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filterPrivacy="1" codeName="ThisWorkbook" defaultThemeVersion="166925"/>
  <xr:revisionPtr revIDLastSave="0" documentId="8_{FDED093F-CBD4-4FD6-ABA7-42B678117665}" xr6:coauthVersionLast="46" xr6:coauthVersionMax="46" xr10:uidLastSave="{00000000-0000-0000-0000-000000000000}"/>
  <bookViews>
    <workbookView xWindow="15" yWindow="368" windowWidth="20505" windowHeight="13065" activeTab="3" xr2:uid="{32F3296D-3FD5-47D5-9AD5-09CA0550B2AC}"/>
  </bookViews>
  <sheets>
    <sheet name="Respondent info" sheetId="1" r:id="rId1"/>
    <sheet name="Margin" sheetId="3" r:id="rId2"/>
    <sheet name="Transparency" sheetId="4" r:id="rId3"/>
    <sheet name="Questions" sheetId="5" r:id="rId4"/>
    <sheet name="Response Data" sheetId="6" state="hidden" r:id="rId5"/>
    <sheet name="Controls" sheetId="2" state="hidden" r:id="rId6"/>
  </sheets>
  <definedNames>
    <definedName name="_Hlk66883268" localSheetId="3">Questions!$E$93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6" l="1"/>
  <c r="C8" i="6"/>
  <c r="C9" i="6"/>
  <c r="C10" i="6"/>
  <c r="C11" i="6"/>
  <c r="C12" i="6"/>
  <c r="C13" i="6"/>
  <c r="C14" i="6"/>
  <c r="C15" i="6"/>
  <c r="C16" i="6"/>
  <c r="C17" i="6"/>
  <c r="C18" i="6"/>
  <c r="C6" i="6"/>
  <c r="B4" i="6"/>
  <c r="D16" i="4" l="1"/>
  <c r="E16" i="4"/>
  <c r="C16" i="4"/>
  <c r="C41" i="3" l="1"/>
  <c r="E58" i="3" l="1"/>
  <c r="D58" i="3"/>
  <c r="C58" i="3"/>
  <c r="E47" i="3"/>
  <c r="D47" i="3"/>
  <c r="C47" i="3"/>
  <c r="E41" i="3" l="1"/>
  <c r="D41" i="3"/>
  <c r="E20" i="3"/>
  <c r="D20" i="3"/>
  <c r="C2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9" authorId="0" shapeId="0" xr:uid="{2B5F54AE-7607-4E5B-B96C-4A4DBAC4A965}">
      <text>
        <r>
          <rPr>
            <sz val="9"/>
            <color indexed="81"/>
            <rFont val="Tahoma"/>
            <family val="2"/>
          </rPr>
          <t>Responses will be anonymized prior to analysis. Firm name and contact information will only be used for communication with respondents if needed.</t>
        </r>
      </text>
    </comment>
    <comment ref="C22" authorId="0" shapeId="0" xr:uid="{940B6D38-2F1D-49F0-976B-D34BDD67DF0B}">
      <text>
        <r>
          <rPr>
            <sz val="9"/>
            <color indexed="81"/>
            <rFont val="Tahoma"/>
            <family val="2"/>
          </rPr>
          <t xml:space="preserve">Please use international calling code format.
</t>
        </r>
      </text>
    </comment>
    <comment ref="C26" authorId="0" shapeId="0" xr:uid="{3347BB28-18B4-44BF-99E7-35E478AA4CC2}">
      <text>
        <r>
          <rPr>
            <sz val="9"/>
            <color indexed="81"/>
            <rFont val="Tahoma"/>
            <family val="2"/>
          </rPr>
          <t xml:space="preserve">Please choose classification from drop-down list for primary business line facing margin calls. If appropriate classification is not on list, please enter correct response; such bespoke responses will be classified as other.
</t>
        </r>
      </text>
    </comment>
    <comment ref="B29" authorId="0" shapeId="0" xr:uid="{F8B79806-484A-4389-9B34-F360EC630F3D}">
      <text>
        <r>
          <rPr>
            <sz val="9"/>
            <color indexed="81"/>
            <rFont val="Tahoma"/>
            <family val="2"/>
          </rPr>
          <t>Select region from drop down list accessed by clicking on cell and using the arrow on the right.</t>
        </r>
      </text>
    </comment>
    <comment ref="B32" authorId="0" shapeId="0" xr:uid="{0A60183C-77FE-4691-B3F5-E3770F7517AB}">
      <text>
        <r>
          <rPr>
            <sz val="9"/>
            <color indexed="81"/>
            <rFont val="Tahoma"/>
            <family val="2"/>
          </rPr>
          <t>Select region from drop down list. If not active in a secondary region, please select "Not applicable".</t>
        </r>
      </text>
    </comment>
    <comment ref="B36" authorId="0" shapeId="0" xr:uid="{F096B91D-B26C-4194-8F4D-DF23F2C4BBBF}">
      <text>
        <r>
          <rPr>
            <sz val="9"/>
            <color indexed="81"/>
            <rFont val="Tahoma"/>
            <family val="2"/>
          </rPr>
          <t xml:space="preserve">Please check all derivative types that your firm uses.
</t>
        </r>
      </text>
    </comment>
    <comment ref="D37" authorId="0" shapeId="0" xr:uid="{33B9B1D7-8D5F-44B6-8085-8BB277D74843}">
      <text>
        <r>
          <rPr>
            <sz val="9"/>
            <color indexed="81"/>
            <rFont val="Tahoma"/>
            <family val="2"/>
          </rPr>
          <t>Check each row where the firm is active, either actively trading or holding the derivative type.</t>
        </r>
      </text>
    </comment>
    <comment ref="E37" authorId="0" shapeId="0" xr:uid="{224DFDE0-3CEF-4654-ACB3-FBAD49A880FE}">
      <text>
        <r>
          <rPr>
            <sz val="9"/>
            <color indexed="81"/>
            <rFont val="Tahoma"/>
            <family val="2"/>
          </rPr>
          <t>Choose from the drop down list or write-in another activity. Write-in responses will be categorized as other</t>
        </r>
      </text>
    </comment>
    <comment ref="H37" authorId="0" shapeId="0" xr:uid="{A604F8F2-7D9F-4528-995F-54A9B5717CF3}">
      <text>
        <r>
          <rPr>
            <sz val="9"/>
            <color indexed="81"/>
            <rFont val="Tahoma"/>
            <family val="2"/>
          </rPr>
          <t xml:space="preserve">Provide further explanation if is deemed helpful for putting survey responses in context. Please use the comment to explain other derivatives used.
</t>
        </r>
      </text>
    </comment>
    <comment ref="B38" authorId="0" shapeId="0" xr:uid="{D441A298-3542-43A3-85CE-FD872814867E}">
      <text>
        <r>
          <rPr>
            <sz val="9"/>
            <color indexed="81"/>
            <rFont val="Tahoma"/>
            <family val="2"/>
          </rPr>
          <t>Exchange-traded Futures and options on futures. The sub-categories detail activity in specific segments.</t>
        </r>
      </text>
    </comment>
    <comment ref="C44" authorId="0" shapeId="0" xr:uid="{7CBECB6D-E3FA-4DD8-BF17-50186F27F845}">
      <text>
        <r>
          <rPr>
            <sz val="9"/>
            <color indexed="81"/>
            <rFont val="Tahoma"/>
            <family val="2"/>
          </rPr>
          <t>Exchange-traded equity options.</t>
        </r>
      </text>
    </comment>
    <comment ref="C48" authorId="0" shapeId="0" xr:uid="{48641C5A-E78C-49D1-A185-D688E3A78B48}">
      <text>
        <r>
          <rPr>
            <sz val="9"/>
            <color indexed="81"/>
            <rFont val="Tahoma"/>
            <family val="2"/>
          </rPr>
          <t>Over-the-counter foreign exchange derivatives.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1" authorId="0" shapeId="0" xr:uid="{87600A96-8BB6-440C-91A2-0A325200C7FE}">
      <text>
        <r>
          <rPr>
            <sz val="9"/>
            <color indexed="81"/>
            <rFont val="Tahoma"/>
            <family val="2"/>
          </rPr>
          <t>Separate responses are requested for each month.</t>
        </r>
      </text>
    </comment>
    <comment ref="B13" authorId="0" shapeId="0" xr:uid="{0FED3DFB-C220-4B79-8144-0373BAF8721E}">
      <text>
        <r>
          <rPr>
            <sz val="9"/>
            <color indexed="81"/>
            <rFont val="Tahoma"/>
            <family val="2"/>
          </rPr>
          <t>The date on which the firm faced the largest payment call to meet margin requirements (for both variation and initial margin) combined across cleared and uncleared margin during each specific month. ISO date format is used: YYYY-MM-DD.</t>
        </r>
      </text>
    </comment>
    <comment ref="B15" authorId="0" shapeId="0" xr:uid="{00327CD6-49DC-4FCE-B3B4-AA92452D9AEF}">
      <text>
        <r>
          <rPr>
            <sz val="9"/>
            <color indexed="81"/>
            <rFont val="Tahoma"/>
            <family val="2"/>
          </rPr>
          <t>The aggregate cash payment required on the dates identified in item 1 aggregated across all margin calls and currencies for both variation and initial margin and for cleared and uncleared positions.</t>
        </r>
      </text>
    </comment>
    <comment ref="B17" authorId="0" shapeId="0" xr:uid="{048AC8F3-392C-4BB1-AB5A-E5C92AFA8F01}">
      <text>
        <r>
          <rPr>
            <sz val="9"/>
            <color indexed="81"/>
            <rFont val="Tahoma"/>
            <family val="2"/>
          </rPr>
          <t>Breakdown of response in item 2 due to cleared and uncleared positions in percentages</t>
        </r>
      </text>
    </comment>
    <comment ref="B18" authorId="0" shapeId="0" xr:uid="{199697FB-5F18-474F-B680-1C6FD8A3B3C6}">
      <text>
        <r>
          <rPr>
            <sz val="9"/>
            <color indexed="81"/>
            <rFont val="Tahoma"/>
            <family val="2"/>
          </rPr>
          <t>Percentage of amount in item 2 due to centrally cleared positions.</t>
        </r>
      </text>
    </comment>
    <comment ref="B19" authorId="0" shapeId="0" xr:uid="{F6C0FC35-B600-4D41-9C20-D884983420E7}">
      <text>
        <r>
          <rPr>
            <sz val="9"/>
            <color indexed="81"/>
            <rFont val="Tahoma"/>
            <family val="2"/>
          </rPr>
          <t>Percentage of amount in item 2 due to non-centrally cleared positions.</t>
        </r>
      </text>
    </comment>
    <comment ref="B20" authorId="0" shapeId="0" xr:uid="{BB2F167C-ADD2-430A-87F3-217A5CEBA041}">
      <text>
        <r>
          <rPr>
            <sz val="9"/>
            <color indexed="81"/>
            <rFont val="Tahoma"/>
            <family val="2"/>
          </rPr>
          <t>Responses in item 3a and 3b should sum to 100% in each column.</t>
        </r>
      </text>
    </comment>
    <comment ref="C25" authorId="0" shapeId="0" xr:uid="{6BF15C4C-0A26-4F53-9D51-8F3213F6E146}">
      <text>
        <r>
          <rPr>
            <sz val="9"/>
            <color indexed="81"/>
            <rFont val="Tahoma"/>
            <family val="2"/>
          </rPr>
          <t>Separate responses are requested for each month.</t>
        </r>
      </text>
    </comment>
    <comment ref="B28" authorId="0" shapeId="0" xr:uid="{65605F6E-D213-4654-9C30-7B26781108AB}">
      <text>
        <r>
          <rPr>
            <sz val="9"/>
            <color indexed="81"/>
            <rFont val="Tahoma"/>
            <family val="2"/>
          </rPr>
          <t>Items are intended to characterize whether and how long clearing members may have provided liquidity support before clients made payments.</t>
        </r>
      </text>
    </comment>
    <comment ref="B29" authorId="0" shapeId="0" xr:uid="{D2DDACD3-EA94-4871-86AB-B2697A039714}">
      <text>
        <r>
          <rPr>
            <sz val="9"/>
            <color indexed="81"/>
            <rFont val="Tahoma"/>
            <family val="2"/>
          </rPr>
          <t xml:space="preserve">Select yes if one or more clearing members initially covered a portion of the margin in item 2 for one or more days. The object is to coordinate market developments driving peak margin calls with when firms had to post payments; if CMs covered calls for less than a day before you needed to meet the requirements, please do not select yes. </t>
        </r>
      </text>
    </comment>
    <comment ref="B30" authorId="0" shapeId="0" xr:uid="{C3B569A5-68B7-4FF7-B4B0-B05858BA9DC7}">
      <text>
        <r>
          <rPr>
            <sz val="9"/>
            <color indexed="81"/>
            <rFont val="Tahoma"/>
            <family val="2"/>
          </rPr>
          <t>The average number of days should be based on the number of days for each clearing members providing funding over one day rounded up.</t>
        </r>
      </text>
    </comment>
    <comment ref="B32" authorId="0" shapeId="0" xr:uid="{ED0D7FF1-23D3-448C-BF35-7769A5A2D4F5}">
      <text>
        <r>
          <rPr>
            <sz val="9"/>
            <color indexed="81"/>
            <rFont val="Tahoma"/>
            <family val="2"/>
          </rPr>
          <t>The percentage of the payment in item 2 funded using the transaction category. (e.g. If 50% was paid using available cash deposits and the remaining 50% was paid using cash generated from selling sovereign debt, then each category should receive 50%. If all of the payment was made by cash available from prior asset sales and subsequently more asset sales were undertaken to raise more cash, then 100% should be entered for available cash deposits and nothing for other categories.)</t>
        </r>
      </text>
    </comment>
    <comment ref="B33" authorId="0" shapeId="0" xr:uid="{7DF7AA19-9660-4D4B-B9F7-B6CB869B0C4D}">
      <text>
        <r>
          <rPr>
            <sz val="9"/>
            <color indexed="81"/>
            <rFont val="Tahoma"/>
            <family val="2"/>
          </rPr>
          <t>The percentage paid by cash deposits before an assets were sold to raise cash specifically to meet the margin payments.</t>
        </r>
      </text>
    </comment>
    <comment ref="B39" authorId="0" shapeId="0" xr:uid="{F82FA635-0A92-43B9-BF21-105D1B7BBF75}">
      <text>
        <r>
          <rPr>
            <sz val="9"/>
            <color indexed="81"/>
            <rFont val="Tahoma"/>
            <family val="2"/>
          </rPr>
          <t>Please detail the asset types sold in the comment columns.</t>
        </r>
      </text>
    </comment>
    <comment ref="B40" authorId="0" shapeId="0" xr:uid="{6E65C3CE-0C22-4FA3-97A7-DA1B9ED0488B}">
      <text>
        <r>
          <rPr>
            <sz val="9"/>
            <color indexed="81"/>
            <rFont val="Tahoma"/>
            <family val="2"/>
          </rPr>
          <t>Please provide further explanation in the comment columns.</t>
        </r>
      </text>
    </comment>
    <comment ref="B41" authorId="0" shapeId="0" xr:uid="{2058470B-8156-4509-9461-A484FE2E44C6}">
      <text>
        <r>
          <rPr>
            <sz val="9"/>
            <color indexed="81"/>
            <rFont val="Tahoma"/>
            <family val="2"/>
          </rPr>
          <t>Responses in item 5a-i  should sum to 100% in each column.</t>
        </r>
      </text>
    </comment>
    <comment ref="C46" authorId="0" shapeId="0" xr:uid="{C8741F89-50FA-47BD-8214-461DD4C53D58}">
      <text>
        <r>
          <rPr>
            <sz val="9"/>
            <color indexed="81"/>
            <rFont val="Tahoma"/>
            <family val="2"/>
          </rPr>
          <t>Responses for the respective week containing the peak margin payment identified in item 1.</t>
        </r>
      </text>
    </comment>
    <comment ref="C47" authorId="0" shapeId="0" xr:uid="{44764300-BACD-47D9-A8EB-338F3A2A50A2}">
      <text>
        <r>
          <rPr>
            <sz val="9"/>
            <color indexed="81"/>
            <rFont val="Tahoma"/>
            <family val="2"/>
          </rPr>
          <t>Week containing this peak date in Feb. As that date is changed in item 1, the displayed date will update. (e.g. If 02-20, a Thursday, is indicated in item 1 then the responses in this column should be for the week from 02-17 to 02-21).</t>
        </r>
      </text>
    </comment>
    <comment ref="D47" authorId="0" shapeId="0" xr:uid="{6CD01CDC-EB65-4247-B440-317489E21E54}">
      <text>
        <r>
          <rPr>
            <sz val="9"/>
            <color indexed="81"/>
            <rFont val="Tahoma"/>
            <family val="2"/>
          </rPr>
          <t>Week containing this peak date in Mar. As that date is changed in item 1 the displayed date will update. (e.g. If 03-10 a Tuesday is indicated in item 1 then the responses in this column should be for the week from 03-09 to 03-13).</t>
        </r>
      </text>
    </comment>
    <comment ref="E47" authorId="0" shapeId="0" xr:uid="{3B29215E-7459-4BD6-B70F-F423A569767E}">
      <text>
        <r>
          <rPr>
            <sz val="9"/>
            <color indexed="81"/>
            <rFont val="Tahoma"/>
            <family val="2"/>
          </rPr>
          <t>Week containing this peak date in Apr. As that date is changed in item 1 the displayed date will update. (e.g. If 04-20 a Monday is indicated in item 1 then the responses in this column should be for the week from 04-20 to 04-24).</t>
        </r>
      </text>
    </comment>
    <comment ref="B48" authorId="0" shapeId="0" xr:uid="{D05BC811-D3BF-4CEF-AA0D-793CFFF6A2C9}">
      <text>
        <r>
          <rPr>
            <sz val="9"/>
            <color indexed="81"/>
            <rFont val="Tahoma"/>
            <family val="2"/>
          </rPr>
          <t>Total cash payments made during the week.</t>
        </r>
      </text>
    </comment>
    <comment ref="B50" authorId="0" shapeId="0" xr:uid="{8A913010-5A9D-4D96-A257-C1367B2FE338}">
      <text>
        <r>
          <rPr>
            <sz val="9"/>
            <color indexed="81"/>
            <rFont val="Tahoma"/>
            <family val="2"/>
          </rPr>
          <t>Total value in USD equivalents of transaction conducted to raise cash during the week.</t>
        </r>
      </text>
    </comment>
    <comment ref="B52" authorId="0" shapeId="0" xr:uid="{9989813B-4D25-475C-A25D-80D3373B4521}">
      <text>
        <r>
          <rPr>
            <sz val="9"/>
            <color indexed="81"/>
            <rFont val="Tahoma"/>
            <family val="2"/>
          </rPr>
          <t xml:space="preserve">The percentage of the asset sales/repos in item 7 in each  category. </t>
        </r>
      </text>
    </comment>
    <comment ref="B57" authorId="0" shapeId="0" xr:uid="{4DEF7171-EFE1-465E-B866-EAEA6A94BC04}">
      <text>
        <r>
          <rPr>
            <sz val="9"/>
            <color indexed="81"/>
            <rFont val="Tahoma"/>
            <family val="2"/>
          </rPr>
          <t>Please detail the asset types sold in the comment columns.</t>
        </r>
      </text>
    </comment>
    <comment ref="B58" authorId="0" shapeId="0" xr:uid="{24525D95-939A-46DA-9052-56F77662AA63}">
      <text>
        <r>
          <rPr>
            <sz val="9"/>
            <color indexed="81"/>
            <rFont val="Tahoma"/>
            <family val="2"/>
          </rPr>
          <t>Responses in item 8a-e  should sum to 100% in each column.</t>
        </r>
      </text>
    </comment>
    <comment ref="B60" authorId="0" shapeId="0" xr:uid="{0E120426-7162-48C0-9AAA-F79F8F7BB785}">
      <text>
        <r>
          <rPr>
            <sz val="9"/>
            <color indexed="81"/>
            <rFont val="Tahoma"/>
            <family val="2"/>
          </rPr>
          <t>Percentage change (positive or negative) in available cash deposits from the opening on Monday to close on Friday.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1" authorId="0" shapeId="0" xr:uid="{6031888B-E1FC-4B93-9C2F-AAA176B83F0F}">
      <text>
        <r>
          <rPr>
            <sz val="9"/>
            <color indexed="81"/>
            <rFont val="Tahoma"/>
            <family val="2"/>
          </rPr>
          <t>Separate responses are requested for each month.</t>
        </r>
      </text>
    </comment>
    <comment ref="J12" authorId="0" shapeId="0" xr:uid="{86B2C52F-0D51-45CC-BB7C-D8041CC3C302}">
      <text>
        <r>
          <rPr>
            <sz val="9"/>
            <color indexed="81"/>
            <rFont val="Tahoma"/>
            <family val="2"/>
          </rPr>
          <t xml:space="preserve">In particular, to the extent that the response reflects averaging very different experiences in different markets, or with different CCPS or clearing members please explain the range of experience.
</t>
        </r>
      </text>
    </comment>
    <comment ref="B13" authorId="0" shapeId="0" xr:uid="{0C65943D-974F-46EE-BD25-3AD2535348C2}">
      <text>
        <r>
          <rPr>
            <sz val="9"/>
            <color indexed="81"/>
            <rFont val="Tahoma"/>
            <family val="2"/>
          </rPr>
          <t>Ratings defined as:
1-Not predictable
2-Somewhat stressful
3-Moderately stressful
4-Highly stressful
5-Fully stressful</t>
        </r>
      </text>
    </comment>
    <comment ref="C15" authorId="0" shapeId="0" xr:uid="{C9B94FF0-F245-42FF-90A5-D9F4BD9E0939}">
      <text>
        <r>
          <rPr>
            <sz val="9"/>
            <color indexed="81"/>
            <rFont val="Tahoma"/>
            <family val="2"/>
          </rPr>
          <t>Date in each month when the peak margin call was received; Taken from the response on the margin sheet.</t>
        </r>
      </text>
    </comment>
    <comment ref="C16" authorId="0" shapeId="0" xr:uid="{768E5B78-5073-4681-8210-69CCB5E7827E}">
      <text>
        <r>
          <rPr>
            <sz val="9"/>
            <color indexed="81"/>
            <rFont val="Tahoma"/>
            <family val="2"/>
          </rPr>
          <t>Week containing this peak date in Feb. As that date is changed in item 1 on the margin sheet the displayed date will update.</t>
        </r>
      </text>
    </comment>
    <comment ref="D16" authorId="0" shapeId="0" xr:uid="{C48A3F34-1F78-4B4F-AAA0-318C228BB436}">
      <text>
        <r>
          <rPr>
            <sz val="9"/>
            <color indexed="81"/>
            <rFont val="Tahoma"/>
            <family val="2"/>
          </rPr>
          <t>Week containing this peak date in Mar. As that date is changed in item 1 on the margin sheet the displayed date will update.</t>
        </r>
      </text>
    </comment>
    <comment ref="E16" authorId="0" shapeId="0" xr:uid="{C6480DCC-29C5-424B-83FC-7374A96A2DA9}">
      <text>
        <r>
          <rPr>
            <sz val="9"/>
            <color indexed="81"/>
            <rFont val="Tahoma"/>
            <family val="2"/>
          </rPr>
          <t>Week containing this peak date in Apr. As that date is changed in item 1 on the margin sheet the displayed date will update.</t>
        </r>
      </text>
    </comment>
    <comment ref="J16" authorId="0" shapeId="0" xr:uid="{0494593B-48AD-4ACF-8412-B73BEBCE61E1}">
      <text>
        <r>
          <rPr>
            <sz val="9"/>
            <color indexed="81"/>
            <rFont val="Tahoma"/>
            <family val="2"/>
          </rPr>
          <t xml:space="preserve">In particular, to the extent that the response reflects averaging very different experiences in different markets, or with different CCPS or clearing members please explain the range of experience.
</t>
        </r>
      </text>
    </comment>
    <comment ref="B17" authorId="0" shapeId="0" xr:uid="{7AB96257-16E4-42F6-852E-BE405DDE6FFE}">
      <text>
        <r>
          <rPr>
            <sz val="9"/>
            <color indexed="81"/>
            <rFont val="Tahoma"/>
            <family val="2"/>
          </rPr>
          <t>Ratings defined as:
1-Not predictable
2-Somewhat predictable
3-Moderately predictable
4-Highly predictable
5-Fully predictable</t>
        </r>
      </text>
    </comment>
    <comment ref="B19" authorId="0" shapeId="0" xr:uid="{555B8021-756C-4179-A96B-1C0E4F2E06F0}">
      <text>
        <r>
          <rPr>
            <sz val="9"/>
            <color indexed="81"/>
            <rFont val="Tahoma"/>
            <family val="2"/>
          </rPr>
          <t>Ratings defined as:
1-Not predictable
2-Somewhat predictable
3-Moderately predictable
4-Highly predictable
5-Fully predictable</t>
        </r>
      </text>
    </comment>
    <comment ref="B21" authorId="0" shapeId="0" xr:uid="{8091044D-5A75-4115-AC21-DA17F872C4AA}">
      <text>
        <r>
          <rPr>
            <sz val="9"/>
            <color indexed="81"/>
            <rFont val="Tahoma"/>
            <family val="2"/>
          </rPr>
          <t>Ratings defined as:
1-Not predictable
2-Somewhat predictable
3-Moderately predictable
4-Highly predictable
5-Fully predictable</t>
        </r>
      </text>
    </comment>
    <comment ref="B23" authorId="0" shapeId="0" xr:uid="{135B8FC6-9EF7-49E6-9E13-AC4129043E96}">
      <text>
        <r>
          <rPr>
            <sz val="9"/>
            <color indexed="81"/>
            <rFont val="Tahoma"/>
            <family val="2"/>
          </rPr>
          <t>Ratings defined as:
1-Not predictable
2-Somewhat predictable
3-Moderately predictable
4-Highly predictable
5-Fully predictable</t>
        </r>
      </text>
    </comment>
    <comment ref="B25" authorId="0" shapeId="0" xr:uid="{E776EC3E-F6CD-4BBB-9E62-FCE45F33D24E}">
      <text>
        <r>
          <rPr>
            <sz val="9"/>
            <color indexed="81"/>
            <rFont val="Tahoma"/>
            <family val="2"/>
          </rPr>
          <t xml:space="preserve">Ratings defined as:
1-Not prepared
2-Somewhat prepared
3-Reasonably prepared
4-Highly prepared
5-Fully prepared
</t>
        </r>
      </text>
    </comment>
    <comment ref="B27" authorId="0" shapeId="0" xr:uid="{D1565050-3142-4069-A78E-A093726F3313}">
      <text>
        <r>
          <rPr>
            <sz val="9"/>
            <color indexed="81"/>
            <rFont val="Tahoma"/>
            <family val="2"/>
          </rPr>
          <t>Ratings defined as:
1-Not useful
2-Somewhat useful
3-Moderately useful
4-Very useful
5-Extremely useful</t>
        </r>
      </text>
    </comment>
    <comment ref="B29" authorId="0" shapeId="0" xr:uid="{A8208515-F5A9-4F97-AAB5-DEC0BFDF8657}">
      <text>
        <r>
          <rPr>
            <sz val="9"/>
            <color indexed="81"/>
            <rFont val="Tahoma"/>
            <family val="2"/>
          </rPr>
          <t>Ratings defined as:
1-Not useful
2-Somewhat useful
3-Moderately useful
4-Very useful
5-Extremely useful</t>
        </r>
      </text>
    </comment>
    <comment ref="B31" authorId="0" shapeId="0" xr:uid="{B9E13BF8-AFB1-465F-9433-09B1A52140D5}">
      <text>
        <r>
          <rPr>
            <sz val="9"/>
            <color indexed="81"/>
            <rFont val="Tahoma"/>
            <family val="2"/>
          </rPr>
          <t>Ratings defined as:
1-Not helpful
2-Somewhat helpful
3-Moderately helpful
4-Very helpful
5-Extremely helpful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1" authorId="0" shapeId="0" xr:uid="{2587A660-29E1-427E-9090-A37572F27424}">
      <text>
        <r>
          <rPr>
            <sz val="9"/>
            <color indexed="81"/>
            <rFont val="Tahoma"/>
            <family val="2"/>
          </rPr>
          <t>Choose yes or no for each row.</t>
        </r>
      </text>
    </comment>
    <comment ref="E19" authorId="0" shapeId="0" xr:uid="{DCCA5795-4302-4D7D-915B-93C86A4E392F}">
      <text>
        <r>
          <rPr>
            <sz val="9"/>
            <color indexed="81"/>
            <rFont val="Tahoma"/>
            <family val="2"/>
          </rPr>
          <t>Use slider to provide estimate to nearest 5 percent.</t>
        </r>
      </text>
    </comment>
    <comment ref="C21" authorId="0" shapeId="0" xr:uid="{AB3C6570-26CE-4AD3-8A8A-17AD4884710F}">
      <text>
        <r>
          <rPr>
            <sz val="9"/>
            <color indexed="81"/>
            <rFont val="Tahoma"/>
            <family val="2"/>
          </rPr>
          <t>Cleared derivatives include both exchange-traded and over-the-counter positions that are cleared through a CCP on behalf of the firm.</t>
        </r>
      </text>
    </comment>
    <comment ref="E21" authorId="0" shapeId="0" xr:uid="{2973C403-3127-4B33-A05C-CA18E6354D68}">
      <text>
        <r>
          <rPr>
            <sz val="9"/>
            <color indexed="81"/>
            <rFont val="Tahoma"/>
            <family val="2"/>
          </rPr>
          <t>Use slider to provide estimate to nearest 5 percent.</t>
        </r>
      </text>
    </comment>
    <comment ref="C23" authorId="0" shapeId="0" xr:uid="{AE9A704F-F338-40C7-AAA8-CE128C776F8A}">
      <text>
        <r>
          <rPr>
            <sz val="9"/>
            <color indexed="81"/>
            <rFont val="Tahoma"/>
            <family val="2"/>
          </rPr>
          <t>Uncleared derivatives are any positions not cleared through a CCP.</t>
        </r>
      </text>
    </comment>
    <comment ref="E23" authorId="0" shapeId="0" xr:uid="{8C895CA0-DD4C-480B-B47D-FE5EE49F3DC9}">
      <text>
        <r>
          <rPr>
            <sz val="9"/>
            <color indexed="81"/>
            <rFont val="Tahoma"/>
            <family val="2"/>
          </rPr>
          <t>Use slider to provide estimate to nearest 5 percent.</t>
        </r>
      </text>
    </comment>
    <comment ref="E27" authorId="0" shapeId="0" xr:uid="{47B22A85-A038-472E-B439-2F1218C95C81}">
      <text>
        <r>
          <rPr>
            <sz val="9"/>
            <color indexed="81"/>
            <rFont val="Tahoma"/>
            <family val="2"/>
          </rPr>
          <t>Specify the direction of the deviation in the cell to the right.</t>
        </r>
      </text>
    </comment>
    <comment ref="H27" authorId="0" shapeId="0" xr:uid="{645A5741-51DA-4816-B004-1CA332C9A99B}">
      <text>
        <r>
          <rPr>
            <sz val="9"/>
            <color indexed="81"/>
            <rFont val="Tahoma"/>
            <family val="2"/>
          </rPr>
          <t>Use slider to provide estimate to nearest 5 percent.</t>
        </r>
      </text>
    </comment>
    <comment ref="D29" authorId="0" shapeId="0" xr:uid="{1A4EE6B7-04D5-4728-846E-B5A8891D493D}">
      <text>
        <r>
          <rPr>
            <sz val="9"/>
            <color indexed="81"/>
            <rFont val="Tahoma"/>
            <family val="2"/>
          </rPr>
          <t>Cleared derivatives include both exchange-traded and over-the-counter positions that are cleared through a CCP on behalf of the firm.</t>
        </r>
      </text>
    </comment>
    <comment ref="E29" authorId="0" shapeId="0" xr:uid="{226A8267-CAC5-474D-9216-297EBBDFFBAC}">
      <text>
        <r>
          <rPr>
            <sz val="9"/>
            <color indexed="81"/>
            <rFont val="Tahoma"/>
            <family val="2"/>
          </rPr>
          <t>Specify the direction of the deviation in the cell to the right.</t>
        </r>
      </text>
    </comment>
    <comment ref="H29" authorId="0" shapeId="0" xr:uid="{0D39B005-3D2A-4368-ADF3-28898E2CA298}">
      <text>
        <r>
          <rPr>
            <sz val="9"/>
            <color indexed="81"/>
            <rFont val="Tahoma"/>
            <family val="2"/>
          </rPr>
          <t>Use slider to provide estimate to nearest 5 percent.</t>
        </r>
      </text>
    </comment>
    <comment ref="D31" authorId="0" shapeId="0" xr:uid="{3FD32558-1A63-4C2E-90B4-7142B480D3E2}">
      <text>
        <r>
          <rPr>
            <sz val="9"/>
            <color indexed="81"/>
            <rFont val="Tahoma"/>
            <family val="2"/>
          </rPr>
          <t>Uncleared derivatives are any positions not cleared through a CCP.</t>
        </r>
      </text>
    </comment>
    <comment ref="E31" authorId="0" shapeId="0" xr:uid="{CB41224B-0BFB-4B01-A398-B09273882519}">
      <text>
        <r>
          <rPr>
            <sz val="9"/>
            <color indexed="81"/>
            <rFont val="Tahoma"/>
            <family val="2"/>
          </rPr>
          <t>Specify the direction of the deviation in the cell to the right.</t>
        </r>
      </text>
    </comment>
    <comment ref="H31" authorId="0" shapeId="0" xr:uid="{CFF2D85C-F0E2-4D5A-9D86-6ACDE6CFDC5B}">
      <text>
        <r>
          <rPr>
            <sz val="9"/>
            <color indexed="81"/>
            <rFont val="Tahoma"/>
            <family val="2"/>
          </rPr>
          <t>Use slider to provide estimate to nearest 5 percent.</t>
        </r>
      </text>
    </comment>
    <comment ref="E39" authorId="0" shapeId="0" xr:uid="{9848CB9D-BDA2-4C9F-90F6-F0FDBF6D7AB6}">
      <text>
        <r>
          <rPr>
            <sz val="9"/>
            <color indexed="81"/>
            <rFont val="Tahoma"/>
            <family val="2"/>
          </rPr>
          <t>Use slider to provide estimate to nearest 5 percent.</t>
        </r>
      </text>
    </comment>
    <comment ref="G43" authorId="0" shapeId="0" xr:uid="{0606FAA3-7C4D-4D85-872C-A418BBBA49F0}">
      <text>
        <r>
          <rPr>
            <sz val="9"/>
            <color indexed="81"/>
            <rFont val="Tahoma"/>
            <family val="2"/>
          </rPr>
          <t>Yes or no can be specified in the cell to the right using the drop down list.</t>
        </r>
      </text>
    </comment>
    <comment ref="D48" authorId="0" shapeId="0" xr:uid="{501219CB-6CAA-4F92-9BD4-248879865E41}">
      <text>
        <r>
          <rPr>
            <sz val="9"/>
            <color indexed="81"/>
            <rFont val="Tahoma"/>
            <family val="2"/>
          </rPr>
          <t>Yes or no can be specified in the cell to the right using the drop down list.</t>
        </r>
      </text>
    </comment>
    <comment ref="H53" authorId="0" shapeId="0" xr:uid="{9D5EDCD4-5C29-497D-B91E-ED49179887A4}">
      <text>
        <r>
          <rPr>
            <sz val="9"/>
            <color indexed="81"/>
            <rFont val="Tahoma"/>
            <family val="2"/>
          </rPr>
          <t>Yes or no can be specified in the cell to the right using the drop down list.</t>
        </r>
      </text>
    </comment>
    <comment ref="I59" authorId="0" shapeId="0" xr:uid="{762EB3FB-3DC4-4FDE-A2DA-696C5396C872}">
      <text>
        <r>
          <rPr>
            <sz val="9"/>
            <color indexed="81"/>
            <rFont val="Tahoma"/>
            <family val="2"/>
          </rPr>
          <t>Yes or no can be specified in the cell to the right using the drop down list.</t>
        </r>
      </text>
    </comment>
    <comment ref="J62" authorId="0" shapeId="0" xr:uid="{A17A6C73-423D-44A2-8C36-269B60E64FF8}">
      <text>
        <r>
          <rPr>
            <sz val="9"/>
            <color indexed="81"/>
            <rFont val="Tahoma"/>
            <family val="2"/>
          </rPr>
          <t>Yes or no can be specified in the cell to the right using the drop down list.</t>
        </r>
      </text>
    </comment>
    <comment ref="F66" authorId="0" shapeId="0" xr:uid="{5C14102C-9329-4AC0-9B0D-75160C4D4B5B}">
      <text>
        <r>
          <rPr>
            <sz val="9"/>
            <color indexed="81"/>
            <rFont val="Tahoma"/>
            <family val="2"/>
          </rPr>
          <t>Yes or no can be specified in the cell to the right using the drop down list.</t>
        </r>
      </text>
    </comment>
    <comment ref="H69" authorId="0" shapeId="0" xr:uid="{92AC5544-2D76-4563-84F8-38F1BBB41610}">
      <text>
        <r>
          <rPr>
            <sz val="9"/>
            <color indexed="81"/>
            <rFont val="Tahoma"/>
            <family val="2"/>
          </rPr>
          <t>Yes or no can be specified in the cell to the right using the drop down list.</t>
        </r>
      </text>
    </comment>
    <comment ref="G73" authorId="0" shapeId="0" xr:uid="{1F1E0963-3DC3-479E-9D57-707581D33C1B}">
      <text>
        <r>
          <rPr>
            <sz val="9"/>
            <color indexed="81"/>
            <rFont val="Tahoma"/>
            <family val="2"/>
          </rPr>
          <t>Yes or no can be specified in the cell to the right using the drop down list.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08241D8A-653F-4E0A-AC4C-200F3FB06B28}">
      <text>
        <r>
          <rPr>
            <sz val="9"/>
            <color indexed="81"/>
            <rFont val="Tahoma"/>
            <family val="2"/>
          </rPr>
          <t>Please choose classification from drop-down list for primary business line facing margin calls. If appropriate classification is not on list, please enter correct response.</t>
        </r>
      </text>
    </comment>
  </commentList>
</comments>
</file>

<file path=xl/sharedStrings.xml><?xml version="1.0" encoding="utf-8"?>
<sst xmlns="http://schemas.openxmlformats.org/spreadsheetml/2006/main" count="295" uniqueCount="189">
  <si>
    <t>Type:</t>
  </si>
  <si>
    <t>Industry group</t>
  </si>
  <si>
    <t>Hedge Fund</t>
  </si>
  <si>
    <t>Asset manager</t>
  </si>
  <si>
    <t>Insurer</t>
  </si>
  <si>
    <t>Pension Fund/Manager</t>
  </si>
  <si>
    <t>Money Market Fund</t>
  </si>
  <si>
    <t>Bank</t>
  </si>
  <si>
    <t>Month in 2020</t>
  </si>
  <si>
    <t>Please provide further clarifying information if needed</t>
  </si>
  <si>
    <t>February</t>
  </si>
  <si>
    <t>March</t>
  </si>
  <si>
    <t>April</t>
  </si>
  <si>
    <t>b.)</t>
  </si>
  <si>
    <t>Uncleared positions</t>
  </si>
  <si>
    <t>Total</t>
  </si>
  <si>
    <t>a.)</t>
  </si>
  <si>
    <t>Available cash deposits</t>
  </si>
  <si>
    <t>c.)</t>
  </si>
  <si>
    <t>Credit or liquidity lines</t>
  </si>
  <si>
    <t>d.)</t>
  </si>
  <si>
    <t>Market-based repo transactions</t>
  </si>
  <si>
    <t>e.)</t>
  </si>
  <si>
    <t>Sovereign debt sales</t>
  </si>
  <si>
    <t>f.)</t>
  </si>
  <si>
    <t>Money Fund redemptions</t>
  </si>
  <si>
    <t>g.)</t>
  </si>
  <si>
    <t>Other asset sales</t>
  </si>
  <si>
    <t>Other</t>
  </si>
  <si>
    <t>3.)</t>
  </si>
  <si>
    <t>CPMI-IOSCO (FSEG) – BCBS 
Review of margining practices
Client margin impact survey</t>
  </si>
  <si>
    <r>
      <rPr>
        <b/>
        <sz val="11"/>
        <color theme="1"/>
        <rFont val="Calibri"/>
        <family val="2"/>
        <scheme val="minor"/>
      </rPr>
      <t>Background:</t>
    </r>
    <r>
      <rPr>
        <sz val="11"/>
        <color theme="1"/>
        <rFont val="Calibri"/>
        <family val="2"/>
        <scheme val="minor"/>
      </rPr>
      <t xml:space="preserve"> As part of the work programme to enhance the resilience of non–bank financial intermediation (NBFI) sector, the G20 agreed that the FSB should coordinate with standard-setting bodies to look at issues around margin calls during the early stages of the Covid-19 pandemic. The effort seeks to examine the frameworks and dynamics of margin calls in centrally cleared and uncleared markets and the liquidity management preparedness of market participants to meet margin calls</t>
    </r>
  </si>
  <si>
    <t xml:space="preserve">Primary region:   </t>
  </si>
  <si>
    <t>Region</t>
  </si>
  <si>
    <t>Africa</t>
  </si>
  <si>
    <t>North America</t>
  </si>
  <si>
    <t>South America</t>
  </si>
  <si>
    <t>Asia-Pacific</t>
  </si>
  <si>
    <t>Europe (incl. Eastern Europe and U.K.)</t>
  </si>
  <si>
    <t>Phone:</t>
  </si>
  <si>
    <t>Firm Name:</t>
  </si>
  <si>
    <t>Contact:</t>
  </si>
  <si>
    <t>Email:</t>
  </si>
  <si>
    <t>Firm type:</t>
  </si>
  <si>
    <t>+</t>
  </si>
  <si>
    <t xml:space="preserve">Secondary region:   </t>
  </si>
  <si>
    <t>Secondary</t>
  </si>
  <si>
    <t>Not applicable</t>
  </si>
  <si>
    <t>CPMI-IOSCO (FSEG) – BCBS 
Review of margining practices
Client margin impact survey: Peak margin calls</t>
  </si>
  <si>
    <t>Date</t>
  </si>
  <si>
    <t xml:space="preserve">1.) </t>
  </si>
  <si>
    <t xml:space="preserve">2.) </t>
  </si>
  <si>
    <t>Percent due to:</t>
  </si>
  <si>
    <t>Date Validation</t>
  </si>
  <si>
    <t>Feb</t>
  </si>
  <si>
    <t>Aggregate payment value in USD</t>
  </si>
  <si>
    <t>Centrally cleared positions</t>
  </si>
  <si>
    <t xml:space="preserve">I.) Peak Margin Payments </t>
  </si>
  <si>
    <t>Clearing member liquidity provision</t>
  </si>
  <si>
    <t xml:space="preserve">4.)  </t>
  </si>
  <si>
    <r>
      <rPr>
        <b/>
        <sz val="11"/>
        <color theme="1"/>
        <rFont val="Calibri"/>
        <family val="2"/>
        <scheme val="minor"/>
      </rPr>
      <t>Objective:</t>
    </r>
    <r>
      <rPr>
        <sz val="11"/>
        <color theme="1"/>
        <rFont val="Calibri"/>
        <family val="2"/>
        <scheme val="minor"/>
      </rPr>
      <t xml:space="preserve"> As pat of the effort, this survey is intended to clarify the liquidity management preparedness of market participants (especially non-banks) to meet margin calls (for example, firms’ ability of firms to use or transform high quality liquid assets). This survey seeks to determine the impact of margin calls for both cleared and uncleared positions on client needs for liquidity during the market volatility observed in 2020.</t>
    </r>
  </si>
  <si>
    <t>Did clearing members fund cleared margin requirements for more than a day?</t>
  </si>
  <si>
    <t>4.)</t>
  </si>
  <si>
    <t>5.)</t>
  </si>
  <si>
    <t>Percent of peak margin payment directly funded by:</t>
  </si>
  <si>
    <t xml:space="preserve">II.) Direct Payment mechanics </t>
  </si>
  <si>
    <t xml:space="preserve">III.) Overall Liquidity Management </t>
  </si>
  <si>
    <t>6.)</t>
  </si>
  <si>
    <t>Week of:</t>
  </si>
  <si>
    <t>Overall liquidity demands</t>
  </si>
  <si>
    <t>7.)</t>
  </si>
  <si>
    <t>Percent of total asset sale by category:</t>
  </si>
  <si>
    <t>8.)</t>
  </si>
  <si>
    <t xml:space="preserve">7.) </t>
  </si>
  <si>
    <t>Total assets sales\repos conducted to raise liquidity</t>
  </si>
  <si>
    <t>9.)</t>
  </si>
  <si>
    <t>Percentage change in cash deposits</t>
  </si>
  <si>
    <t>Date of Peak Margin Call:</t>
  </si>
  <si>
    <t>Firms are encouraged to answer all questions on all four sheets. If a qualitative question is not relevant, please answer with "Not applicable". Clicking on red triangles in text cells provide additional information and instructions. For many response cells, clicking on the cell provides further instructions, including the format of numeric cells. Please complete in order as there is some dependence between earlier answers and later (e.g. certain dates are propagated to later parts of the survey).
The survey is intended to capture a global perspective on liquidity demands and resources. Either answer on a consolidated basis or, if not feasible, please answer for the business line facing the most significant margin calls.</t>
  </si>
  <si>
    <t>1.)</t>
  </si>
  <si>
    <t>2.)</t>
  </si>
  <si>
    <t>Rate how prepared you were for the peak margin call in each month from:
 1-Not prepared to 5-Fully prepared</t>
  </si>
  <si>
    <t>Commercial Paper/Certificate of Deposit sales</t>
  </si>
  <si>
    <t>i.)</t>
  </si>
  <si>
    <t>Interest rate swaps</t>
  </si>
  <si>
    <t>Derivatives usage (Check all that apply)</t>
  </si>
  <si>
    <t>Credit Default Swaps</t>
  </si>
  <si>
    <t>Equities</t>
  </si>
  <si>
    <t>Rates</t>
  </si>
  <si>
    <t>Energy</t>
  </si>
  <si>
    <t>Agricultural</t>
  </si>
  <si>
    <t>Used</t>
  </si>
  <si>
    <t>Use</t>
  </si>
  <si>
    <t>Hedging</t>
  </si>
  <si>
    <t>Primary activity</t>
  </si>
  <si>
    <t>Investment</t>
  </si>
  <si>
    <t>Market-making</t>
  </si>
  <si>
    <t>Basis trading</t>
  </si>
  <si>
    <t>Further Explanation</t>
  </si>
  <si>
    <t>Inflation swaps</t>
  </si>
  <si>
    <t>Other (please specify)</t>
  </si>
  <si>
    <t xml:space="preserve">a.) </t>
  </si>
  <si>
    <t>Reductions in risk exposure</t>
  </si>
  <si>
    <t>Increases in risk hedges</t>
  </si>
  <si>
    <t>Did your response to heightened volatility in March and April of 2020 overall include:</t>
  </si>
  <si>
    <t>Asset liquidation to increase cash held</t>
  </si>
  <si>
    <t>Increased holdings of high quality liquid assets</t>
  </si>
  <si>
    <t>If yes in what markets?:</t>
  </si>
  <si>
    <t>percent</t>
  </si>
  <si>
    <t>Overall liquidity needs increased</t>
  </si>
  <si>
    <t>Liquidity needs for cleared derivatives increased</t>
  </si>
  <si>
    <t xml:space="preserve"> How much do you estimate your liquidity needs for margin and collateral increased during March 2020 (i.e. stressed period) compared to February 2020, overall and for cleared and uncleared derivatives?</t>
  </si>
  <si>
    <t>Liquidity needs for uncleared derivatives increased</t>
  </si>
  <si>
    <t>Do you estimate that your trading activity increased or decreased your liquidity needs and by what percentage?</t>
  </si>
  <si>
    <t>Percentage impact=</t>
  </si>
  <si>
    <t xml:space="preserve">When accessing liquidity sources, did your firm encounter any operational issues accessing sources for example: internally or externally; within specific regions; with specific currencies; etc.?  </t>
  </si>
  <si>
    <t>What were the factors led to these reductions or liquidations?</t>
  </si>
  <si>
    <t>Binary</t>
  </si>
  <si>
    <t>Yes</t>
  </si>
  <si>
    <t>No</t>
  </si>
  <si>
    <t>Choice:</t>
  </si>
  <si>
    <t>Y/N=</t>
  </si>
  <si>
    <t xml:space="preserve">What information or tools do you use to estimate future margin calls on uncleared positions? </t>
  </si>
  <si>
    <t>10.)</t>
  </si>
  <si>
    <t>Do you have any other lessons learned from the COVID-19 shock that could improve market function and risk management?</t>
  </si>
  <si>
    <t>11.)</t>
  </si>
  <si>
    <t>XTD Futures &amp; Options</t>
  </si>
  <si>
    <t>Foreign exchange</t>
  </si>
  <si>
    <t>Other Forwards</t>
  </si>
  <si>
    <t>XTD Equity options</t>
  </si>
  <si>
    <t xml:space="preserve">OTC Foreign Exchange </t>
  </si>
  <si>
    <t>CPMI-IOSCO (FSEG) – BCBS
Review of margining practices
Client margin impact survey: Transparency and predictability of margin calls</t>
  </si>
  <si>
    <t>Rate how stressful liquidity pressure from margin calls overall in each month was from:
1-Not stressful to 5-Extremely stressful</t>
  </si>
  <si>
    <t>CPMI-IOSCO (FSEG) – BCBS
Review of margining practices
Client margin impact survey: General questions
Client margin impact survey: Transparency and Predictability of margin calls</t>
  </si>
  <si>
    <t>Did you face any unexpected challenges raising cash during March and April 2020?</t>
  </si>
  <si>
    <t>What were they and did such challenges cause you to alter your planned liquidity waterfall?</t>
  </si>
  <si>
    <t>Answer 3b only if answered yes.</t>
  </si>
  <si>
    <t>Answer 5b and 5c only if answered yes.</t>
  </si>
  <si>
    <t>Answer 4b only if answered yes.</t>
  </si>
  <si>
    <t>Answer 6b only if answered yes.</t>
  </si>
  <si>
    <t>Has your approach to managing liquidity risk from margin calls changed following the experience of 2020?</t>
  </si>
  <si>
    <t>Answer 6d only if answered yes.</t>
  </si>
  <si>
    <t xml:space="preserve">Do you plan any (further) changes to your approach to managing liquidity risk from margin calls following the experience of 2020? </t>
  </si>
  <si>
    <t xml:space="preserve">Do you use information or tools to estimate future margin calls on cleared positions? </t>
  </si>
  <si>
    <t>Answer 7b and 7c only if answered yes.</t>
  </si>
  <si>
    <t>Are there significant differences in the information and tools provided by clearinghouses or members?</t>
  </si>
  <si>
    <t>What are the primary differences in the information and tools provided by clearinghouses versus members?</t>
  </si>
  <si>
    <t>Answer 7d only if answered yes.</t>
  </si>
  <si>
    <t xml:space="preserve">Do you use information or tools to estimate future margin calls on uncleared positions? </t>
  </si>
  <si>
    <t xml:space="preserve">8.) </t>
  </si>
  <si>
    <t>Answer 8b only if answered yes.</t>
  </si>
  <si>
    <t>What information or tools do you use to estimate future margin calls on cleared positions?</t>
  </si>
  <si>
    <t>Please detail your planned changes to how you manage liquidity risk from margin calls.</t>
  </si>
  <si>
    <t>Please detail how your approach to managing liquidity risk from margin call has changed following the experience of 2020.</t>
  </si>
  <si>
    <t>What impediments, if any, does your firm face in anticipating or forecasting margin calls during periods of heightened volatility? What would improve such forecasting ability?</t>
  </si>
  <si>
    <t>This sheet requests ratings of several questions targeting transparent and predictable were the peak margin calls in Feb., Mar., and Apr. 2020, after first requesting your rating for the overall level of liquidity stress faced by your firm in each month. The response for each question ranges from 1 to 5, with 1 representing a low response and 5 high response. Click on sliders to adjust values.</t>
  </si>
  <si>
    <t xml:space="preserve"> What factors were considered when selecting markets and assets to execute such reductions or liquidations? Please distinguish internal controls or limits from external requirements, like regulatory requirements.</t>
  </si>
  <si>
    <t xml:space="preserve">Rate the how helpful your clearing member was in supporting your response to the peak margin calls from:
1-Not helpful to 5-Extremely helpful </t>
  </si>
  <si>
    <t>Overall liquidity needs deviated from estimates by</t>
  </si>
  <si>
    <t xml:space="preserve"> How much did your liquidity needs for margin and collateral deviate from your estimated needs during March 2020, overall and for cleared and uncleared derivatives?</t>
  </si>
  <si>
    <t>Plus</t>
  </si>
  <si>
    <t>Minus</t>
  </si>
  <si>
    <t>Direction</t>
  </si>
  <si>
    <t>Direction:</t>
  </si>
  <si>
    <t>Liquidity needs for uncleared derivatives deviated from estimates by</t>
  </si>
  <si>
    <t>Liquidity needs for cleared derivatives deviated from estimates by</t>
  </si>
  <si>
    <t>Did your entity make unexpected risk reductions and/or asset liquidations due to the March\April turmoil?</t>
  </si>
  <si>
    <t xml:space="preserve">b.) </t>
  </si>
  <si>
    <t>Increases in risk exposure</t>
  </si>
  <si>
    <t xml:space="preserve">Rate the usefulness of available tools and information provided by CCPs to manage the peak margin calls from:
1-Not useful to 5-Extremely useful </t>
  </si>
  <si>
    <t xml:space="preserve">Rate the usefulness of available tools and information provided by clearing members to manage the peak margin calls from:
1-Not useful to 5-Extremely useful </t>
  </si>
  <si>
    <t>Identification Number:</t>
  </si>
  <si>
    <t>Respondent Info</t>
  </si>
  <si>
    <t xml:space="preserve">Region:   </t>
  </si>
  <si>
    <t>Column1</t>
  </si>
  <si>
    <t>Yes/No</t>
  </si>
  <si>
    <t>Quastions:</t>
  </si>
  <si>
    <t>Increase/Decrease</t>
  </si>
  <si>
    <t>If 4a is yes, what was the average number of days funding was provided?</t>
  </si>
  <si>
    <t>Market-based asset sales\repo transactions</t>
  </si>
  <si>
    <t xml:space="preserve">This sheet requests quantitative information on the largest margin call, including variation and initial margin, in aggregate faced by client firms during Feb, Mar. and April of 2020. The amount refers to the amount needed to paid and not total margin posted. The date refers to when the firm received the call to make the payment. Further data on how the required margin payment was met as well as the overall liquidity pressures faced during the week are requested </t>
  </si>
  <si>
    <r>
      <rPr>
        <b/>
        <sz val="11"/>
        <color theme="1"/>
        <rFont val="Calibri"/>
        <family val="2"/>
        <scheme val="minor"/>
      </rPr>
      <t>Instructions:</t>
    </r>
    <r>
      <rPr>
        <sz val="11"/>
        <color theme="1"/>
        <rFont val="Calibri"/>
        <family val="2"/>
        <scheme val="minor"/>
      </rPr>
      <t xml:space="preserve"> The survey consists of quantitative and qualitative questions. For quantitative questions asking for values, please reply with US dollar equivalent amounts. Translate other currencies using public exchange rates, preferably as reported by Bloomberg for the relevant dates.</t>
    </r>
  </si>
  <si>
    <t>Rate how predictable the cleared derivative portion of the peak margin call in each month was from:
1-Not predictable to 5-Fully predictable</t>
  </si>
  <si>
    <t>Rate how predictable the initial margin component of the cleared derivative portion of the peak margin call in each month was from:
1-Not predictable to 5-Fully predictable</t>
  </si>
  <si>
    <t>Rate how predictable the securities portion of the peak margin call in each month was from:
1-Not predictable to 5-Fully predictable</t>
  </si>
  <si>
    <t>Rate how predictable the uncleared portion of the peak margin call in each month was from:
1-Not predictable to 5-Fully predictable</t>
  </si>
  <si>
    <t>Please detail the operational issues faced.</t>
  </si>
  <si>
    <t>Do you have any suggestions for ways to improve the ability of participants to manage and mitigate liquidity risk stemming from margin calls?</t>
  </si>
  <si>
    <t>This sheet asks more general questions about the impact of market volatility during March of 2020. Most of the questions are open-ended as we seek participant experience and views. Many of these questions first ask for a yes or no response from a drop down list; in such cases, answer the open-ended question only if your answer is "Yes". Such questions can be typed into the cell below each question at whatever length required (even if the cell can not display the entire 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</si>
</sst>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409]* #,##0_);_([$$-409]* \(#,##0\);_([$$-409]* &quot;-&quot;??_);_(@_)"/>
    <numFmt numFmtId="166" formatCode="_([$$-409]* #,##0.00_);_([$$-409]* \(#,##0.00\);_([$$-409]* &quot;-&quot;??_);_(@_)"/>
    <numFmt numFmtId="167" formatCode="yyyy\-mm\-dd;@"/>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26"/>
      <color theme="4"/>
      <name val="Calibri"/>
      <family val="2"/>
      <scheme val="minor"/>
    </font>
    <font>
      <sz val="9"/>
      <color indexed="81"/>
      <name val="Tahoma"/>
      <family val="2"/>
    </font>
    <font>
      <i/>
      <sz val="11"/>
      <color theme="1"/>
      <name val="Calibri"/>
      <family val="2"/>
      <scheme val="minor"/>
    </font>
    <font>
      <b/>
      <sz val="14"/>
      <color theme="1"/>
      <name val="Calibri"/>
      <family val="2"/>
      <scheme val="minor"/>
    </font>
    <font>
      <sz val="11"/>
      <color theme="1"/>
      <name val="Symbol"/>
      <family val="1"/>
      <charset val="2"/>
    </font>
    <font>
      <sz val="11"/>
      <color theme="1"/>
      <name val="Courier New"/>
      <family val="3"/>
    </font>
    <font>
      <sz val="11"/>
      <color theme="1"/>
      <name val="Calibri"/>
      <family val="2"/>
    </font>
    <font>
      <sz val="8"/>
      <color rgb="FF000000"/>
      <name val="Segoe UI"/>
      <family val="2"/>
    </font>
    <font>
      <sz val="11"/>
      <color theme="2" tint="-0.499984740745262"/>
      <name val="Calibri"/>
      <family val="2"/>
      <scheme val="minor"/>
    </font>
  </fonts>
  <fills count="4">
    <fill>
      <patternFill patternType="none"/>
    </fill>
    <fill>
      <patternFill patternType="gray125"/>
    </fill>
    <fill>
      <patternFill patternType="gray125">
        <bgColor theme="2"/>
      </patternFill>
    </fill>
    <fill>
      <patternFill patternType="solid">
        <fgColor theme="2" tint="-0.249977111117893"/>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2">
    <xf numFmtId="0" fontId="0" fillId="0" borderId="0" xfId="0"/>
    <xf numFmtId="14" fontId="0" fillId="0" borderId="0" xfId="0" applyNumberFormat="1"/>
    <xf numFmtId="9" fontId="0" fillId="0" borderId="0" xfId="2" applyFont="1"/>
    <xf numFmtId="0" fontId="0" fillId="0" borderId="0" xfId="0" applyAlignment="1">
      <alignment horizontal="right"/>
    </xf>
    <xf numFmtId="0" fontId="0" fillId="0" borderId="0" xfId="0" applyAlignment="1">
      <alignment horizontal="left"/>
    </xf>
    <xf numFmtId="0" fontId="0" fillId="0" borderId="0" xfId="0" applyAlignment="1">
      <alignment horizontal="right" vertical="top"/>
    </xf>
    <xf numFmtId="0" fontId="0" fillId="0" borderId="0" xfId="0" applyAlignment="1">
      <alignment horizontal="left" wrapText="1"/>
    </xf>
    <xf numFmtId="0" fontId="0" fillId="0" borderId="0" xfId="0" applyAlignment="1">
      <alignment horizontal="right"/>
    </xf>
    <xf numFmtId="0" fontId="0" fillId="0" borderId="0" xfId="0" applyBorder="1" applyAlignment="1">
      <alignment horizontal="left"/>
    </xf>
    <xf numFmtId="0" fontId="0" fillId="0" borderId="0" xfId="0" quotePrefix="1" applyBorder="1" applyAlignment="1">
      <alignment horizontal="right"/>
    </xf>
    <xf numFmtId="0" fontId="0" fillId="0" borderId="0" xfId="0" applyBorder="1" applyAlignment="1"/>
    <xf numFmtId="0" fontId="0" fillId="0" borderId="10" xfId="0" applyBorder="1" applyAlignment="1"/>
    <xf numFmtId="0" fontId="0" fillId="0" borderId="11" xfId="0" applyBorder="1" applyAlignment="1"/>
    <xf numFmtId="0" fontId="5" fillId="0" borderId="0" xfId="0" applyFont="1"/>
    <xf numFmtId="167" fontId="0" fillId="0" borderId="0" xfId="0" applyNumberFormat="1"/>
    <xf numFmtId="0" fontId="0" fillId="0" borderId="4" xfId="0" applyBorder="1"/>
    <xf numFmtId="0" fontId="6" fillId="0" borderId="5" xfId="0" applyFont="1" applyBorder="1"/>
    <xf numFmtId="0" fontId="0" fillId="0" borderId="5" xfId="0" applyBorder="1"/>
    <xf numFmtId="0" fontId="0" fillId="0" borderId="6" xfId="0" applyBorder="1"/>
    <xf numFmtId="0" fontId="0" fillId="0" borderId="10" xfId="0" applyBorder="1"/>
    <xf numFmtId="0" fontId="0" fillId="0" borderId="0" xfId="0" applyBorder="1"/>
    <xf numFmtId="0" fontId="0" fillId="0" borderId="11" xfId="0" applyBorder="1"/>
    <xf numFmtId="0" fontId="0" fillId="0" borderId="0" xfId="0" applyBorder="1" applyAlignment="1">
      <alignment horizontal="center"/>
    </xf>
    <xf numFmtId="167" fontId="0" fillId="0" borderId="0" xfId="0" applyNumberFormat="1" applyBorder="1" applyAlignment="1">
      <alignment horizontal="center"/>
    </xf>
    <xf numFmtId="3" fontId="0" fillId="0" borderId="0" xfId="1" applyNumberFormat="1" applyFont="1" applyBorder="1"/>
    <xf numFmtId="165" fontId="0" fillId="0" borderId="0" xfId="1" applyNumberFormat="1" applyFont="1" applyBorder="1"/>
    <xf numFmtId="166" fontId="0" fillId="0" borderId="0" xfId="1" applyNumberFormat="1" applyFont="1" applyBorder="1"/>
    <xf numFmtId="14" fontId="0" fillId="2" borderId="0" xfId="0" applyNumberFormat="1" applyFill="1" applyBorder="1"/>
    <xf numFmtId="0" fontId="0" fillId="0" borderId="10" xfId="0" applyBorder="1" applyAlignment="1">
      <alignment horizontal="right"/>
    </xf>
    <xf numFmtId="9" fontId="0" fillId="0" borderId="0" xfId="2" applyNumberFormat="1" applyFont="1" applyBorder="1"/>
    <xf numFmtId="9" fontId="0" fillId="2" borderId="0" xfId="0" applyNumberFormat="1" applyFill="1" applyBorder="1"/>
    <xf numFmtId="0" fontId="0" fillId="0" borderId="7" xfId="0" applyBorder="1"/>
    <xf numFmtId="0" fontId="0" fillId="0" borderId="8" xfId="0" applyBorder="1"/>
    <xf numFmtId="14" fontId="0" fillId="0" borderId="8" xfId="0" applyNumberFormat="1" applyBorder="1"/>
    <xf numFmtId="0" fontId="0" fillId="0" borderId="9" xfId="0" applyBorder="1"/>
    <xf numFmtId="0" fontId="0" fillId="0" borderId="0" xfId="0" applyAlignment="1">
      <alignment horizontal="center" vertical="center"/>
    </xf>
    <xf numFmtId="14" fontId="0" fillId="0" borderId="5" xfId="0" applyNumberFormat="1" applyBorder="1"/>
    <xf numFmtId="14" fontId="0" fillId="0" borderId="0" xfId="0" applyNumberFormat="1" applyBorder="1"/>
    <xf numFmtId="0" fontId="0" fillId="0" borderId="10" xfId="0" applyBorder="1" applyAlignment="1">
      <alignment horizontal="right" vertical="top"/>
    </xf>
    <xf numFmtId="0" fontId="0" fillId="0" borderId="0" xfId="0" applyBorder="1" applyAlignment="1">
      <alignment wrapText="1"/>
    </xf>
    <xf numFmtId="0" fontId="0" fillId="0" borderId="0" xfId="0" applyBorder="1" applyAlignment="1">
      <alignment horizontal="center" vertical="center"/>
    </xf>
    <xf numFmtId="9" fontId="0" fillId="0" borderId="8" xfId="2" applyFont="1" applyBorder="1"/>
    <xf numFmtId="0" fontId="0" fillId="0" borderId="11" xfId="0" applyBorder="1" applyAlignment="1">
      <alignment wrapText="1"/>
    </xf>
    <xf numFmtId="0" fontId="0" fillId="0" borderId="0" xfId="0" applyFill="1" applyBorder="1"/>
    <xf numFmtId="0" fontId="0" fillId="0" borderId="0" xfId="0" applyAlignment="1">
      <alignment vertical="top" wrapText="1"/>
    </xf>
    <xf numFmtId="0" fontId="0" fillId="0" borderId="0" xfId="0" applyAlignment="1">
      <alignment vertical="center"/>
    </xf>
    <xf numFmtId="0" fontId="0" fillId="0" borderId="0" xfId="0" applyBorder="1" applyAlignment="1">
      <alignment horizontal="left" wrapText="1"/>
    </xf>
    <xf numFmtId="0" fontId="0" fillId="0" borderId="10" xfId="0" applyFill="1" applyBorder="1" applyAlignment="1">
      <alignment horizontal="right"/>
    </xf>
    <xf numFmtId="0" fontId="0" fillId="0" borderId="5" xfId="0" applyBorder="1" applyAlignment="1">
      <alignment horizontal="center"/>
    </xf>
    <xf numFmtId="0" fontId="0" fillId="0" borderId="10"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7" fillId="0" borderId="0" xfId="0" applyFont="1" applyAlignment="1">
      <alignment horizontal="left" vertical="center" indent="6"/>
    </xf>
    <xf numFmtId="0" fontId="8" fillId="0" borderId="0" xfId="0" applyFont="1" applyAlignment="1">
      <alignment horizontal="left" vertical="center" indent="11"/>
    </xf>
    <xf numFmtId="0" fontId="7" fillId="0" borderId="0" xfId="0" applyFont="1" applyAlignment="1">
      <alignment horizontal="left" vertical="center" indent="4"/>
    </xf>
    <xf numFmtId="0" fontId="8" fillId="0" borderId="0" xfId="0" applyFont="1" applyAlignment="1">
      <alignment horizontal="left" vertical="center" indent="9"/>
    </xf>
    <xf numFmtId="0" fontId="7" fillId="0" borderId="0" xfId="0" applyFont="1" applyAlignment="1">
      <alignment horizontal="justify" vertical="center"/>
    </xf>
    <xf numFmtId="0" fontId="8" fillId="0" borderId="0" xfId="0" applyFont="1" applyAlignment="1">
      <alignment horizontal="justify" vertical="center"/>
    </xf>
    <xf numFmtId="0" fontId="0" fillId="0" borderId="0" xfId="0" quotePrefix="1"/>
    <xf numFmtId="0" fontId="9" fillId="0" borderId="0" xfId="0" applyFont="1" applyAlignment="1">
      <alignment horizontal="left" vertical="center" indent="11"/>
    </xf>
    <xf numFmtId="0" fontId="0" fillId="0" borderId="12" xfId="0" applyBorder="1"/>
    <xf numFmtId="0" fontId="0" fillId="0" borderId="0" xfId="0" applyBorder="1" applyAlignment="1">
      <alignment horizontal="left" wrapText="1"/>
    </xf>
    <xf numFmtId="0" fontId="0" fillId="0" borderId="0" xfId="0" applyAlignment="1">
      <alignment horizontal="right"/>
    </xf>
    <xf numFmtId="0" fontId="0" fillId="0" borderId="0" xfId="0" applyBorder="1" applyAlignment="1">
      <alignment horizontal="left" wrapText="1"/>
    </xf>
    <xf numFmtId="0" fontId="11" fillId="3" borderId="0" xfId="0" applyFont="1" applyFill="1" applyAlignment="1">
      <alignment vertical="top" wrapText="1"/>
    </xf>
    <xf numFmtId="0" fontId="11" fillId="3" borderId="0" xfId="0" applyFont="1" applyFill="1" applyAlignment="1">
      <alignment horizontal="center" vertical="center"/>
    </xf>
    <xf numFmtId="0" fontId="11" fillId="3" borderId="0" xfId="0" applyFont="1" applyFill="1" applyBorder="1" applyAlignment="1">
      <alignment horizontal="left" wrapText="1"/>
    </xf>
    <xf numFmtId="0" fontId="0" fillId="0" borderId="0" xfId="0" applyAlignment="1">
      <alignment horizontal="center"/>
    </xf>
    <xf numFmtId="0" fontId="2" fillId="0" borderId="0" xfId="0" applyFont="1"/>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13" xfId="0" applyBorder="1" applyAlignment="1">
      <alignment horizontal="center" vertical="center"/>
    </xf>
    <xf numFmtId="0" fontId="3" fillId="0" borderId="0" xfId="0" applyFont="1" applyAlignment="1">
      <alignment horizontal="center" wrapText="1"/>
    </xf>
    <xf numFmtId="0" fontId="0" fillId="0" borderId="0" xfId="0" applyAlignment="1">
      <alignment horizontal="left" wrapText="1"/>
    </xf>
    <xf numFmtId="0" fontId="2" fillId="0" borderId="0" xfId="0" applyFont="1" applyAlignment="1">
      <alignment horizontal="left"/>
    </xf>
    <xf numFmtId="0" fontId="0" fillId="0" borderId="0" xfId="0" applyAlignment="1">
      <alignment horizontal="right"/>
    </xf>
    <xf numFmtId="0" fontId="0" fillId="0" borderId="11" xfId="0" applyBorder="1"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0"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xf>
    <xf numFmtId="0" fontId="0" fillId="0" borderId="6"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8" xfId="0" applyBorder="1" applyAlignment="1">
      <alignment horizontal="center"/>
    </xf>
    <xf numFmtId="0" fontId="0" fillId="0" borderId="0" xfId="0" applyBorder="1" applyAlignment="1">
      <alignment horizontal="left"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cellXfs>
  <cellStyles count="3">
    <cellStyle name="Currency" xfId="1" builtinId="4"/>
    <cellStyle name="Normal" xfId="0" builtinId="0"/>
    <cellStyle name="Percent" xfId="2" builtinId="5"/>
  </cellStyles>
  <dxfs count="1">
    <dxf>
      <font>
        <b val="0"/>
        <i/>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CheckBox" fmlaLink="'Response Data'!$B$12" lockText="1"/>
</file>

<file path=xl/ctrlProps/ctrlProp11.xml><?xml version="1.0" encoding="utf-8"?>
<formControlPr xmlns="http://schemas.microsoft.com/office/spreadsheetml/2009/9/main" objectType="CheckBox" fmlaLink="'Response Data'!$B$14"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fmlaLink="'Response Data'!$B$15"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mlaLink="'Response Data'!$B$16"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mlaLink="'Response Data'!$B$6"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fmlaLink="'Response Data'!$B$18"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fmlaLink="'Response Data'!$B$17" lockText="1"/>
</file>

<file path=xl/ctrlProps/ctrlProp25.xml><?xml version="1.0" encoding="utf-8"?>
<formControlPr xmlns="http://schemas.microsoft.com/office/spreadsheetml/2009/9/main" objectType="CheckBox" fmlaLink="'Response Data'!$B$10" lockText="1"/>
</file>

<file path=xl/ctrlProps/ctrlProp26.xml><?xml version="1.0" encoding="utf-8"?>
<formControlPr xmlns="http://schemas.microsoft.com/office/spreadsheetml/2009/9/main" objectType="Spin" dx="39" fmlaLink="$C$30" max="30" page="10" val="0"/>
</file>

<file path=xl/ctrlProps/ctrlProp27.xml><?xml version="1.0" encoding="utf-8"?>
<formControlPr xmlns="http://schemas.microsoft.com/office/spreadsheetml/2009/9/main" objectType="Spin" dx="39" fmlaLink="$D$30" max="30" page="10" val="0"/>
</file>

<file path=xl/ctrlProps/ctrlProp28.xml><?xml version="1.0" encoding="utf-8"?>
<formControlPr xmlns="http://schemas.microsoft.com/office/spreadsheetml/2009/9/main" objectType="Spin" dx="39" fmlaLink="$E$30" max="30" page="10" val="0"/>
</file>

<file path=xl/ctrlProps/ctrlProp29.xml><?xml version="1.0" encoding="utf-8"?>
<formControlPr xmlns="http://schemas.microsoft.com/office/spreadsheetml/2009/9/main" objectType="Scroll" dx="39" fmlaLink="$C$19" horiz="1" max="5" min="1" page="10" val="3"/>
</file>

<file path=xl/ctrlProps/ctrlProp3.xml><?xml version="1.0" encoding="utf-8"?>
<formControlPr xmlns="http://schemas.microsoft.com/office/spreadsheetml/2009/9/main" objectType="CheckBox" fmlaLink="'Response Data'!$B$7" lockText="1"/>
</file>

<file path=xl/ctrlProps/ctrlProp30.xml><?xml version="1.0" encoding="utf-8"?>
<formControlPr xmlns="http://schemas.microsoft.com/office/spreadsheetml/2009/9/main" objectType="Scroll" dx="39" fmlaLink="$D$19" horiz="1" max="5" min="1" page="10" val="4"/>
</file>

<file path=xl/ctrlProps/ctrlProp31.xml><?xml version="1.0" encoding="utf-8"?>
<formControlPr xmlns="http://schemas.microsoft.com/office/spreadsheetml/2009/9/main" objectType="Scroll" dx="39" fmlaLink="$E$19" horiz="1" max="5" min="1" page="10" val="5"/>
</file>

<file path=xl/ctrlProps/ctrlProp32.xml><?xml version="1.0" encoding="utf-8"?>
<formControlPr xmlns="http://schemas.microsoft.com/office/spreadsheetml/2009/9/main" objectType="Scroll" dx="39" fmlaLink="$C25" horiz="1" max="5" min="1" page="10"/>
</file>

<file path=xl/ctrlProps/ctrlProp33.xml><?xml version="1.0" encoding="utf-8"?>
<formControlPr xmlns="http://schemas.microsoft.com/office/spreadsheetml/2009/9/main" objectType="Scroll" dx="39" fmlaLink="$D25" horiz="1" max="5" min="1" page="10" val="2"/>
</file>

<file path=xl/ctrlProps/ctrlProp34.xml><?xml version="1.0" encoding="utf-8"?>
<formControlPr xmlns="http://schemas.microsoft.com/office/spreadsheetml/2009/9/main" objectType="Scroll" dx="39" fmlaLink="$E25" horiz="1" max="5" min="1" page="10" val="3"/>
</file>

<file path=xl/ctrlProps/ctrlProp35.xml><?xml version="1.0" encoding="utf-8"?>
<formControlPr xmlns="http://schemas.microsoft.com/office/spreadsheetml/2009/9/main" objectType="Scroll" dx="39" fmlaLink="$C$29" horiz="1" max="5" min="1" page="10" val="3"/>
</file>

<file path=xl/ctrlProps/ctrlProp36.xml><?xml version="1.0" encoding="utf-8"?>
<formControlPr xmlns="http://schemas.microsoft.com/office/spreadsheetml/2009/9/main" objectType="Scroll" dx="39" fmlaLink="$D$29" horiz="1" max="5" min="1" page="10" val="4"/>
</file>

<file path=xl/ctrlProps/ctrlProp37.xml><?xml version="1.0" encoding="utf-8"?>
<formControlPr xmlns="http://schemas.microsoft.com/office/spreadsheetml/2009/9/main" objectType="Scroll" dx="39" fmlaLink="$E$29" horiz="1" max="5" min="1" page="10" val="5"/>
</file>

<file path=xl/ctrlProps/ctrlProp38.xml><?xml version="1.0" encoding="utf-8"?>
<formControlPr xmlns="http://schemas.microsoft.com/office/spreadsheetml/2009/9/main" objectType="Scroll" dx="39" fmlaLink="$C$31" horiz="1" max="5" min="1" page="10" val="4"/>
</file>

<file path=xl/ctrlProps/ctrlProp39.xml><?xml version="1.0" encoding="utf-8"?>
<formControlPr xmlns="http://schemas.microsoft.com/office/spreadsheetml/2009/9/main" objectType="Scroll" dx="39" fmlaLink="$D$31" horiz="1" max="5" min="1" page="10" val="5"/>
</file>

<file path=xl/ctrlProps/ctrlProp4.xml><?xml version="1.0" encoding="utf-8"?>
<formControlPr xmlns="http://schemas.microsoft.com/office/spreadsheetml/2009/9/main" objectType="CheckBox" fmlaLink="'Response Data'!$B$8" lockText="1"/>
</file>

<file path=xl/ctrlProps/ctrlProp40.xml><?xml version="1.0" encoding="utf-8"?>
<formControlPr xmlns="http://schemas.microsoft.com/office/spreadsheetml/2009/9/main" objectType="Scroll" dx="39" fmlaLink="$E$31" horiz="1" max="5" min="1" page="10"/>
</file>

<file path=xl/ctrlProps/ctrlProp41.xml><?xml version="1.0" encoding="utf-8"?>
<formControlPr xmlns="http://schemas.microsoft.com/office/spreadsheetml/2009/9/main" objectType="Scroll" dx="39" fmlaLink="$C$23" horiz="1" max="5" min="1" page="10" val="5"/>
</file>

<file path=xl/ctrlProps/ctrlProp42.xml><?xml version="1.0" encoding="utf-8"?>
<formControlPr xmlns="http://schemas.microsoft.com/office/spreadsheetml/2009/9/main" objectType="Scroll" dx="39" fmlaLink="$D$23" horiz="1" max="5" min="1" page="10"/>
</file>

<file path=xl/ctrlProps/ctrlProp43.xml><?xml version="1.0" encoding="utf-8"?>
<formControlPr xmlns="http://schemas.microsoft.com/office/spreadsheetml/2009/9/main" objectType="Scroll" dx="39" fmlaLink="$E$23" horiz="1" max="5" min="1" page="10" val="2"/>
</file>

<file path=xl/ctrlProps/ctrlProp44.xml><?xml version="1.0" encoding="utf-8"?>
<formControlPr xmlns="http://schemas.microsoft.com/office/spreadsheetml/2009/9/main" objectType="Scroll" dx="39" fmlaLink="$C$21" horiz="1" max="5" min="1" page="10" val="4"/>
</file>

<file path=xl/ctrlProps/ctrlProp45.xml><?xml version="1.0" encoding="utf-8"?>
<formControlPr xmlns="http://schemas.microsoft.com/office/spreadsheetml/2009/9/main" objectType="Scroll" dx="39" fmlaLink="$D$21" horiz="1" max="5" min="1" page="10" val="5"/>
</file>

<file path=xl/ctrlProps/ctrlProp46.xml><?xml version="1.0" encoding="utf-8"?>
<formControlPr xmlns="http://schemas.microsoft.com/office/spreadsheetml/2009/9/main" objectType="Scroll" dx="39" fmlaLink="$E$21" horiz="1" max="5" min="1" page="10"/>
</file>

<file path=xl/ctrlProps/ctrlProp47.xml><?xml version="1.0" encoding="utf-8"?>
<formControlPr xmlns="http://schemas.microsoft.com/office/spreadsheetml/2009/9/main" objectType="Scroll" dx="39" fmlaLink="$C$13" horiz="1" max="5" min="1" page="10"/>
</file>

<file path=xl/ctrlProps/ctrlProp48.xml><?xml version="1.0" encoding="utf-8"?>
<formControlPr xmlns="http://schemas.microsoft.com/office/spreadsheetml/2009/9/main" objectType="Scroll" dx="39" fmlaLink="$D$13" horiz="1" max="5" min="1" page="10" val="2"/>
</file>

<file path=xl/ctrlProps/ctrlProp49.xml><?xml version="1.0" encoding="utf-8"?>
<formControlPr xmlns="http://schemas.microsoft.com/office/spreadsheetml/2009/9/main" objectType="Scroll" dx="39" fmlaLink="$E$13" horiz="1" max="5" min="1" page="10" val="3"/>
</file>

<file path=xl/ctrlProps/ctrlProp5.xml><?xml version="1.0" encoding="utf-8"?>
<formControlPr xmlns="http://schemas.microsoft.com/office/spreadsheetml/2009/9/main" objectType="CheckBox" fmlaLink="'Response Data'!$B$9" lockText="1"/>
</file>

<file path=xl/ctrlProps/ctrlProp50.xml><?xml version="1.0" encoding="utf-8"?>
<formControlPr xmlns="http://schemas.microsoft.com/office/spreadsheetml/2009/9/main" objectType="Scroll" dx="39" fmlaLink="$C$17" horiz="1" max="5" min="1" page="10" val="2"/>
</file>

<file path=xl/ctrlProps/ctrlProp51.xml><?xml version="1.0" encoding="utf-8"?>
<formControlPr xmlns="http://schemas.microsoft.com/office/spreadsheetml/2009/9/main" objectType="Scroll" dx="39" fmlaLink="$D$17" horiz="1" max="5" min="1" page="10" val="3"/>
</file>

<file path=xl/ctrlProps/ctrlProp52.xml><?xml version="1.0" encoding="utf-8"?>
<formControlPr xmlns="http://schemas.microsoft.com/office/spreadsheetml/2009/9/main" objectType="Scroll" dx="39" fmlaLink="$E$17" horiz="1" max="5" min="1" page="10" val="4"/>
</file>

<file path=xl/ctrlProps/ctrlProp53.xml><?xml version="1.0" encoding="utf-8"?>
<formControlPr xmlns="http://schemas.microsoft.com/office/spreadsheetml/2009/9/main" objectType="Scroll" dx="39" fmlaLink="$C$27" horiz="1" max="5" min="1" page="10" val="2"/>
</file>

<file path=xl/ctrlProps/ctrlProp54.xml><?xml version="1.0" encoding="utf-8"?>
<formControlPr xmlns="http://schemas.microsoft.com/office/spreadsheetml/2009/9/main" objectType="Scroll" dx="39" fmlaLink="$D$27" horiz="1" max="5" min="1" page="10" val="3"/>
</file>

<file path=xl/ctrlProps/ctrlProp55.xml><?xml version="1.0" encoding="utf-8"?>
<formControlPr xmlns="http://schemas.microsoft.com/office/spreadsheetml/2009/9/main" objectType="Scroll" dx="39" fmlaLink="$E$27" horiz="1" max="5" min="1" page="10" val="4"/>
</file>

<file path=xl/ctrlProps/ctrlProp56.xml><?xml version="1.0" encoding="utf-8"?>
<formControlPr xmlns="http://schemas.microsoft.com/office/spreadsheetml/2009/9/main" objectType="Scroll" dx="39" fmlaLink="$G$27" horiz="1" inc="5" max="500" page="20" val="0"/>
</file>

<file path=xl/ctrlProps/ctrlProp57.xml><?xml version="1.0" encoding="utf-8"?>
<formControlPr xmlns="http://schemas.microsoft.com/office/spreadsheetml/2009/9/main" objectType="Scroll" dx="39" fmlaLink="$G$29" horiz="1" inc="5" max="500" page="20" val="0"/>
</file>

<file path=xl/ctrlProps/ctrlProp58.xml><?xml version="1.0" encoding="utf-8"?>
<formControlPr xmlns="http://schemas.microsoft.com/office/spreadsheetml/2009/9/main" objectType="Scroll" dx="39" fmlaLink="$G$31" horiz="1" inc="5" max="500" page="20" val="0"/>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Response Data'!$B$11" lockText="1"/>
</file>

<file path=xl/ctrlProps/ctrlProp60.xml><?xml version="1.0" encoding="utf-8"?>
<formControlPr xmlns="http://schemas.microsoft.com/office/spreadsheetml/2009/9/main" objectType="Radio" firstButton="1" fmlaLink="'Response Data'!$B$2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Scroll" dx="39" fmlaLink="$D$39" horiz="1" inc="5" max="500" page="20" val="0"/>
</file>

<file path=xl/ctrlProps/ctrlProp63.xml><?xml version="1.0" encoding="utf-8"?>
<formControlPr xmlns="http://schemas.microsoft.com/office/spreadsheetml/2009/9/main" objectType="Scroll" dx="39" fmlaLink="$D$19" horiz="1" inc="5" max="500" page="20" val="0"/>
</file>

<file path=xl/ctrlProps/ctrlProp64.xml><?xml version="1.0" encoding="utf-8"?>
<formControlPr xmlns="http://schemas.microsoft.com/office/spreadsheetml/2009/9/main" objectType="Scroll" dx="39" fmlaLink="$G$29" horiz="1" max="500" page="10" val="0"/>
</file>

<file path=xl/ctrlProps/ctrlProp65.xml><?xml version="1.0" encoding="utf-8"?>
<formControlPr xmlns="http://schemas.microsoft.com/office/spreadsheetml/2009/9/main" objectType="Scroll" dx="39" fmlaLink="$D$21" horiz="1" inc="5" max="500" page="20" val="0"/>
</file>

<file path=xl/ctrlProps/ctrlProp66.xml><?xml version="1.0" encoding="utf-8"?>
<formControlPr xmlns="http://schemas.microsoft.com/office/spreadsheetml/2009/9/main" objectType="Scroll" dx="39" fmlaLink="$G$31" horiz="1" inc="5" max="500" page="20" val="0"/>
</file>

<file path=xl/ctrlProps/ctrlProp67.xml><?xml version="1.0" encoding="utf-8"?>
<formControlPr xmlns="http://schemas.microsoft.com/office/spreadsheetml/2009/9/main" objectType="Scroll" dx="39" fmlaLink="$D$23" horiz="1" inc="5" max="500" page="20" val="0"/>
</file>

<file path=xl/ctrlProps/ctrlProp7.xml><?xml version="1.0" encoding="utf-8"?>
<formControlPr xmlns="http://schemas.microsoft.com/office/spreadsheetml/2009/9/main" objectType="CheckBox" fmlaLink="'Response Data'!$B$13"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17</xdr:row>
          <xdr:rowOff>19050</xdr:rowOff>
        </xdr:from>
        <xdr:to>
          <xdr:col>7</xdr:col>
          <xdr:colOff>152400</xdr:colOff>
          <xdr:row>32</xdr:row>
          <xdr:rowOff>157163</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GB" sz="800" b="0" i="0" u="none" strike="noStrike" baseline="0">
                  <a:solidFill>
                    <a:srgbClr val="000000"/>
                  </a:solidFill>
                  <a:latin typeface="Segoe UI"/>
                  <a:cs typeface="Segoe UI"/>
                </a:rPr>
                <a:t>Respondent Information</a:t>
              </a:r>
            </a:p>
          </xdr:txBody>
        </xdr:sp>
        <xdr:clientData/>
      </xdr:twoCellAnchor>
    </mc:Choice>
    <mc:Fallback/>
  </mc:AlternateContent>
  <xdr:twoCellAnchor>
    <xdr:from>
      <xdr:col>1</xdr:col>
      <xdr:colOff>266700</xdr:colOff>
      <xdr:row>0</xdr:row>
      <xdr:rowOff>95249</xdr:rowOff>
    </xdr:from>
    <xdr:to>
      <xdr:col>9</xdr:col>
      <xdr:colOff>819149</xdr:colOff>
      <xdr:row>4</xdr:row>
      <xdr:rowOff>35876</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625475" y="95249"/>
          <a:ext cx="6229349" cy="664527"/>
          <a:chOff x="76200" y="87312"/>
          <a:chExt cx="5734049" cy="497840"/>
        </a:xfrm>
      </xdr:grpSpPr>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50812"/>
            <a:ext cx="2012313" cy="407986"/>
          </a:xfrm>
          <a:prstGeom prst="rect">
            <a:avLst/>
          </a:prstGeom>
        </xdr:spPr>
      </xdr:pic>
      <xdr:pic>
        <xdr:nvPicPr>
          <xdr:cNvPr id="7" name="Pictur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1237" y="87312"/>
            <a:ext cx="2000250" cy="497840"/>
          </a:xfrm>
          <a:prstGeom prst="rect">
            <a:avLst/>
          </a:prstGeom>
        </xdr:spPr>
      </xdr:pic>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484687" y="185737"/>
            <a:ext cx="1325562" cy="295275"/>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3</xdr:col>
          <xdr:colOff>228600</xdr:colOff>
          <xdr:row>36</xdr:row>
          <xdr:rowOff>185738</xdr:rowOff>
        </xdr:from>
        <xdr:to>
          <xdr:col>3</xdr:col>
          <xdr:colOff>509588</xdr:colOff>
          <xdr:row>38</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223838</xdr:colOff>
          <xdr:row>38</xdr:row>
          <xdr:rowOff>4763</xdr:rowOff>
        </xdr:from>
        <xdr:to>
          <xdr:col>3</xdr:col>
          <xdr:colOff>509588</xdr:colOff>
          <xdr:row>39</xdr:row>
          <xdr:rowOff>14288</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223838</xdr:colOff>
          <xdr:row>39</xdr:row>
          <xdr:rowOff>14288</xdr:rowOff>
        </xdr:from>
        <xdr:to>
          <xdr:col>3</xdr:col>
          <xdr:colOff>519113</xdr:colOff>
          <xdr:row>40</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40</xdr:row>
          <xdr:rowOff>23813</xdr:rowOff>
        </xdr:from>
        <xdr:to>
          <xdr:col>3</xdr:col>
          <xdr:colOff>504825</xdr:colOff>
          <xdr:row>41</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42</xdr:row>
          <xdr:rowOff>23813</xdr:rowOff>
        </xdr:from>
        <xdr:to>
          <xdr:col>3</xdr:col>
          <xdr:colOff>528638</xdr:colOff>
          <xdr:row>43</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223838</xdr:colOff>
          <xdr:row>44</xdr:row>
          <xdr:rowOff>23813</xdr:rowOff>
        </xdr:from>
        <xdr:to>
          <xdr:col>3</xdr:col>
          <xdr:colOff>509588</xdr:colOff>
          <xdr:row>45</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223838</xdr:colOff>
          <xdr:row>45</xdr:row>
          <xdr:rowOff>19050</xdr:rowOff>
        </xdr:from>
        <xdr:to>
          <xdr:col>3</xdr:col>
          <xdr:colOff>509588</xdr:colOff>
          <xdr:row>46</xdr:row>
          <xdr:rowOff>14288</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223838</xdr:colOff>
          <xdr:row>47</xdr:row>
          <xdr:rowOff>19050</xdr:rowOff>
        </xdr:from>
        <xdr:to>
          <xdr:col>3</xdr:col>
          <xdr:colOff>509588</xdr:colOff>
          <xdr:row>48</xdr:row>
          <xdr:rowOff>14288</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42</xdr:row>
          <xdr:rowOff>276225</xdr:rowOff>
        </xdr:from>
        <xdr:to>
          <xdr:col>3</xdr:col>
          <xdr:colOff>504825</xdr:colOff>
          <xdr:row>44</xdr:row>
          <xdr:rowOff>4763</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223838</xdr:colOff>
          <xdr:row>45</xdr:row>
          <xdr:rowOff>19050</xdr:rowOff>
        </xdr:from>
        <xdr:to>
          <xdr:col>3</xdr:col>
          <xdr:colOff>509588</xdr:colOff>
          <xdr:row>46</xdr:row>
          <xdr:rowOff>14288</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223838</xdr:colOff>
          <xdr:row>47</xdr:row>
          <xdr:rowOff>19050</xdr:rowOff>
        </xdr:from>
        <xdr:to>
          <xdr:col>3</xdr:col>
          <xdr:colOff>509588</xdr:colOff>
          <xdr:row>48</xdr:row>
          <xdr:rowOff>14288</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223838</xdr:colOff>
          <xdr:row>46</xdr:row>
          <xdr:rowOff>19050</xdr:rowOff>
        </xdr:from>
        <xdr:to>
          <xdr:col>3</xdr:col>
          <xdr:colOff>509588</xdr:colOff>
          <xdr:row>47</xdr:row>
          <xdr:rowOff>14288</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223838</xdr:colOff>
          <xdr:row>46</xdr:row>
          <xdr:rowOff>19050</xdr:rowOff>
        </xdr:from>
        <xdr:to>
          <xdr:col>3</xdr:col>
          <xdr:colOff>509588</xdr:colOff>
          <xdr:row>47</xdr:row>
          <xdr:rowOff>14288</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223838</xdr:colOff>
          <xdr:row>48</xdr:row>
          <xdr:rowOff>19050</xdr:rowOff>
        </xdr:from>
        <xdr:to>
          <xdr:col>3</xdr:col>
          <xdr:colOff>509588</xdr:colOff>
          <xdr:row>49</xdr:row>
          <xdr:rowOff>14288</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223838</xdr:colOff>
          <xdr:row>48</xdr:row>
          <xdr:rowOff>19050</xdr:rowOff>
        </xdr:from>
        <xdr:to>
          <xdr:col>3</xdr:col>
          <xdr:colOff>509588</xdr:colOff>
          <xdr:row>49</xdr:row>
          <xdr:rowOff>14288</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223838</xdr:colOff>
          <xdr:row>47</xdr:row>
          <xdr:rowOff>19050</xdr:rowOff>
        </xdr:from>
        <xdr:to>
          <xdr:col>3</xdr:col>
          <xdr:colOff>509588</xdr:colOff>
          <xdr:row>48</xdr:row>
          <xdr:rowOff>14288</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223838</xdr:colOff>
          <xdr:row>47</xdr:row>
          <xdr:rowOff>19050</xdr:rowOff>
        </xdr:from>
        <xdr:to>
          <xdr:col>3</xdr:col>
          <xdr:colOff>509588</xdr:colOff>
          <xdr:row>48</xdr:row>
          <xdr:rowOff>14288</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223838</xdr:colOff>
          <xdr:row>48</xdr:row>
          <xdr:rowOff>19050</xdr:rowOff>
        </xdr:from>
        <xdr:to>
          <xdr:col>3</xdr:col>
          <xdr:colOff>509588</xdr:colOff>
          <xdr:row>49</xdr:row>
          <xdr:rowOff>14288</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223838</xdr:colOff>
          <xdr:row>48</xdr:row>
          <xdr:rowOff>19050</xdr:rowOff>
        </xdr:from>
        <xdr:to>
          <xdr:col>3</xdr:col>
          <xdr:colOff>509588</xdr:colOff>
          <xdr:row>49</xdr:row>
          <xdr:rowOff>14288</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223838</xdr:colOff>
          <xdr:row>49</xdr:row>
          <xdr:rowOff>19050</xdr:rowOff>
        </xdr:from>
        <xdr:to>
          <xdr:col>3</xdr:col>
          <xdr:colOff>509588</xdr:colOff>
          <xdr:row>50</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223838</xdr:colOff>
          <xdr:row>49</xdr:row>
          <xdr:rowOff>19050</xdr:rowOff>
        </xdr:from>
        <xdr:to>
          <xdr:col>3</xdr:col>
          <xdr:colOff>509588</xdr:colOff>
          <xdr:row>50</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223838</xdr:colOff>
          <xdr:row>48</xdr:row>
          <xdr:rowOff>19050</xdr:rowOff>
        </xdr:from>
        <xdr:to>
          <xdr:col>3</xdr:col>
          <xdr:colOff>509588</xdr:colOff>
          <xdr:row>49</xdr:row>
          <xdr:rowOff>14288</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223838</xdr:colOff>
          <xdr:row>48</xdr:row>
          <xdr:rowOff>19050</xdr:rowOff>
        </xdr:from>
        <xdr:to>
          <xdr:col>3</xdr:col>
          <xdr:colOff>509588</xdr:colOff>
          <xdr:row>49</xdr:row>
          <xdr:rowOff>14288</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41</xdr:row>
          <xdr:rowOff>0</xdr:rowOff>
        </xdr:from>
        <xdr:to>
          <xdr:col>3</xdr:col>
          <xdr:colOff>509588</xdr:colOff>
          <xdr:row>42</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1147763</xdr:colOff>
          <xdr:row>29</xdr:row>
          <xdr:rowOff>38100</xdr:rowOff>
        </xdr:from>
        <xdr:to>
          <xdr:col>2</xdr:col>
          <xdr:colOff>1290638</xdr:colOff>
          <xdr:row>29</xdr:row>
          <xdr:rowOff>323850</xdr:rowOff>
        </xdr:to>
        <xdr:sp macro="" textlink="">
          <xdr:nvSpPr>
            <xdr:cNvPr id="3098" name="Spinner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1147763</xdr:colOff>
          <xdr:row>29</xdr:row>
          <xdr:rowOff>38100</xdr:rowOff>
        </xdr:from>
        <xdr:to>
          <xdr:col>3</xdr:col>
          <xdr:colOff>1290638</xdr:colOff>
          <xdr:row>29</xdr:row>
          <xdr:rowOff>323850</xdr:rowOff>
        </xdr:to>
        <xdr:sp macro="" textlink="">
          <xdr:nvSpPr>
            <xdr:cNvPr id="3099" name="Spinner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1066800</xdr:colOff>
          <xdr:row>29</xdr:row>
          <xdr:rowOff>38100</xdr:rowOff>
        </xdr:from>
        <xdr:to>
          <xdr:col>4</xdr:col>
          <xdr:colOff>1200150</xdr:colOff>
          <xdr:row>29</xdr:row>
          <xdr:rowOff>333375</xdr:rowOff>
        </xdr:to>
        <xdr:sp macro="" textlink="">
          <xdr:nvSpPr>
            <xdr:cNvPr id="3100" name="Spinner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xdr:col>
      <xdr:colOff>0</xdr:colOff>
      <xdr:row>0</xdr:row>
      <xdr:rowOff>0</xdr:rowOff>
    </xdr:from>
    <xdr:to>
      <xdr:col>4</xdr:col>
      <xdr:colOff>258761</xdr:colOff>
      <xdr:row>3</xdr:row>
      <xdr:rowOff>125306</xdr:rowOff>
    </xdr:to>
    <xdr:grpSp>
      <xdr:nvGrpSpPr>
        <xdr:cNvPr id="21" name="Group 20">
          <a:extLst>
            <a:ext uri="{FF2B5EF4-FFF2-40B4-BE49-F238E27FC236}">
              <a16:creationId xmlns:a16="http://schemas.microsoft.com/office/drawing/2014/main" id="{00000000-0008-0000-0100-000015000000}"/>
            </a:ext>
          </a:extLst>
        </xdr:cNvPr>
        <xdr:cNvGrpSpPr/>
      </xdr:nvGrpSpPr>
      <xdr:grpSpPr>
        <a:xfrm>
          <a:off x="381000" y="0"/>
          <a:ext cx="5897561" cy="668231"/>
          <a:chOff x="76200" y="87312"/>
          <a:chExt cx="5734049" cy="497840"/>
        </a:xfrm>
      </xdr:grpSpPr>
      <xdr:pic>
        <xdr:nvPicPr>
          <xdr:cNvPr id="22" name="Picture 21">
            <a:extLst>
              <a:ext uri="{FF2B5EF4-FFF2-40B4-BE49-F238E27FC236}">
                <a16:creationId xmlns:a16="http://schemas.microsoft.com/office/drawing/2014/main" id="{00000000-0008-0000-0100-00001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50812"/>
            <a:ext cx="2012313" cy="407986"/>
          </a:xfrm>
          <a:prstGeom prst="rect">
            <a:avLst/>
          </a:prstGeom>
        </xdr:spPr>
      </xdr:pic>
      <xdr:pic>
        <xdr:nvPicPr>
          <xdr:cNvPr id="23" name="Picture 22">
            <a:extLst>
              <a:ext uri="{FF2B5EF4-FFF2-40B4-BE49-F238E27FC236}">
                <a16:creationId xmlns:a16="http://schemas.microsoft.com/office/drawing/2014/main" id="{00000000-0008-0000-0100-00001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1237" y="87312"/>
            <a:ext cx="2000250" cy="497840"/>
          </a:xfrm>
          <a:prstGeom prst="rect">
            <a:avLst/>
          </a:prstGeom>
        </xdr:spPr>
      </xdr:pic>
      <xdr:pic>
        <xdr:nvPicPr>
          <xdr:cNvPr id="24" name="Picture 23">
            <a:extLst>
              <a:ext uri="{FF2B5EF4-FFF2-40B4-BE49-F238E27FC236}">
                <a16:creationId xmlns:a16="http://schemas.microsoft.com/office/drawing/2014/main" id="{00000000-0008-0000-0100-000018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484687" y="185737"/>
            <a:ext cx="1325562" cy="29527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1860550</xdr:colOff>
      <xdr:row>0</xdr:row>
      <xdr:rowOff>127000</xdr:rowOff>
    </xdr:from>
    <xdr:to>
      <xdr:col>7</xdr:col>
      <xdr:colOff>94190</xdr:colOff>
      <xdr:row>4</xdr:row>
      <xdr:rowOff>71330</xdr:rowOff>
    </xdr:to>
    <xdr:grpSp>
      <xdr:nvGrpSpPr>
        <xdr:cNvPr id="10" name="Group 9">
          <a:extLst>
            <a:ext uri="{FF2B5EF4-FFF2-40B4-BE49-F238E27FC236}">
              <a16:creationId xmlns:a16="http://schemas.microsoft.com/office/drawing/2014/main" id="{00000000-0008-0000-0200-00000A000000}"/>
            </a:ext>
          </a:extLst>
        </xdr:cNvPr>
        <xdr:cNvGrpSpPr/>
      </xdr:nvGrpSpPr>
      <xdr:grpSpPr>
        <a:xfrm>
          <a:off x="2508250" y="127000"/>
          <a:ext cx="6067953" cy="668230"/>
          <a:chOff x="76200" y="87312"/>
          <a:chExt cx="5734049" cy="497840"/>
        </a:xfrm>
      </xdr:grpSpPr>
      <xdr:pic>
        <xdr:nvPicPr>
          <xdr:cNvPr id="11" name="Picture 10">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50812"/>
            <a:ext cx="2012313" cy="407986"/>
          </a:xfrm>
          <a:prstGeom prst="rect">
            <a:avLst/>
          </a:prstGeom>
        </xdr:spPr>
      </xdr:pic>
      <xdr:pic>
        <xdr:nvPicPr>
          <xdr:cNvPr id="12" name="Picture 1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1237" y="87312"/>
            <a:ext cx="2000250" cy="497840"/>
          </a:xfrm>
          <a:prstGeom prst="rect">
            <a:avLst/>
          </a:prstGeom>
        </xdr:spPr>
      </xdr:pic>
      <xdr:pic>
        <xdr:nvPicPr>
          <xdr:cNvPr id="13" name="Picture 1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484687" y="185737"/>
            <a:ext cx="1325562" cy="295275"/>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2</xdr:col>
          <xdr:colOff>152400</xdr:colOff>
          <xdr:row>18</xdr:row>
          <xdr:rowOff>609600</xdr:rowOff>
        </xdr:from>
        <xdr:to>
          <xdr:col>2</xdr:col>
          <xdr:colOff>1209675</xdr:colOff>
          <xdr:row>18</xdr:row>
          <xdr:rowOff>862013</xdr:rowOff>
        </xdr:to>
        <xdr:sp macro="" textlink="">
          <xdr:nvSpPr>
            <xdr:cNvPr id="5128" name="Scroll Bar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138113</xdr:colOff>
          <xdr:row>18</xdr:row>
          <xdr:rowOff>614363</xdr:rowOff>
        </xdr:from>
        <xdr:to>
          <xdr:col>3</xdr:col>
          <xdr:colOff>1214438</xdr:colOff>
          <xdr:row>18</xdr:row>
          <xdr:rowOff>857250</xdr:rowOff>
        </xdr:to>
        <xdr:sp macro="" textlink="">
          <xdr:nvSpPr>
            <xdr:cNvPr id="5129" name="Scroll Bar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18</xdr:row>
          <xdr:rowOff>623888</xdr:rowOff>
        </xdr:from>
        <xdr:to>
          <xdr:col>4</xdr:col>
          <xdr:colOff>1171575</xdr:colOff>
          <xdr:row>18</xdr:row>
          <xdr:rowOff>857250</xdr:rowOff>
        </xdr:to>
        <xdr:sp macro="" textlink="">
          <xdr:nvSpPr>
            <xdr:cNvPr id="5130" name="Scroll Bar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147638</xdr:colOff>
          <xdr:row>24</xdr:row>
          <xdr:rowOff>338138</xdr:rowOff>
        </xdr:from>
        <xdr:to>
          <xdr:col>2</xdr:col>
          <xdr:colOff>1181100</xdr:colOff>
          <xdr:row>25</xdr:row>
          <xdr:rowOff>0</xdr:rowOff>
        </xdr:to>
        <xdr:sp macro="" textlink="">
          <xdr:nvSpPr>
            <xdr:cNvPr id="5131" name="Scroll Bar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157163</xdr:colOff>
          <xdr:row>24</xdr:row>
          <xdr:rowOff>323850</xdr:rowOff>
        </xdr:from>
        <xdr:to>
          <xdr:col>3</xdr:col>
          <xdr:colOff>1190625</xdr:colOff>
          <xdr:row>25</xdr:row>
          <xdr:rowOff>0</xdr:rowOff>
        </xdr:to>
        <xdr:sp macro="" textlink="">
          <xdr:nvSpPr>
            <xdr:cNvPr id="5132" name="Scroll Bar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24</xdr:row>
          <xdr:rowOff>338138</xdr:rowOff>
        </xdr:from>
        <xdr:to>
          <xdr:col>4</xdr:col>
          <xdr:colOff>1181100</xdr:colOff>
          <xdr:row>25</xdr:row>
          <xdr:rowOff>0</xdr:rowOff>
        </xdr:to>
        <xdr:sp macro="" textlink="">
          <xdr:nvSpPr>
            <xdr:cNvPr id="5133" name="Scroll Bar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28</xdr:row>
          <xdr:rowOff>485775</xdr:rowOff>
        </xdr:from>
        <xdr:to>
          <xdr:col>2</xdr:col>
          <xdr:colOff>1185863</xdr:colOff>
          <xdr:row>29</xdr:row>
          <xdr:rowOff>0</xdr:rowOff>
        </xdr:to>
        <xdr:sp macro="" textlink="">
          <xdr:nvSpPr>
            <xdr:cNvPr id="5134" name="Scroll Bar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476250</xdr:rowOff>
        </xdr:from>
        <xdr:to>
          <xdr:col>3</xdr:col>
          <xdr:colOff>1190625</xdr:colOff>
          <xdr:row>29</xdr:row>
          <xdr:rowOff>0</xdr:rowOff>
        </xdr:to>
        <xdr:sp macro="" textlink="">
          <xdr:nvSpPr>
            <xdr:cNvPr id="5135" name="Scroll Bar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28</xdr:row>
          <xdr:rowOff>476250</xdr:rowOff>
        </xdr:from>
        <xdr:to>
          <xdr:col>4</xdr:col>
          <xdr:colOff>1181100</xdr:colOff>
          <xdr:row>29</xdr:row>
          <xdr:rowOff>0</xdr:rowOff>
        </xdr:to>
        <xdr:sp macro="" textlink="">
          <xdr:nvSpPr>
            <xdr:cNvPr id="5136" name="Scroll Bar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30</xdr:row>
          <xdr:rowOff>461963</xdr:rowOff>
        </xdr:from>
        <xdr:to>
          <xdr:col>2</xdr:col>
          <xdr:colOff>1166813</xdr:colOff>
          <xdr:row>31</xdr:row>
          <xdr:rowOff>0</xdr:rowOff>
        </xdr:to>
        <xdr:sp macro="" textlink="">
          <xdr:nvSpPr>
            <xdr:cNvPr id="5137" name="Scroll Bar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147638</xdr:colOff>
          <xdr:row>30</xdr:row>
          <xdr:rowOff>452438</xdr:rowOff>
        </xdr:from>
        <xdr:to>
          <xdr:col>3</xdr:col>
          <xdr:colOff>1176338</xdr:colOff>
          <xdr:row>31</xdr:row>
          <xdr:rowOff>0</xdr:rowOff>
        </xdr:to>
        <xdr:sp macro="" textlink="">
          <xdr:nvSpPr>
            <xdr:cNvPr id="5138" name="Scroll Bar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30</xdr:row>
          <xdr:rowOff>452438</xdr:rowOff>
        </xdr:from>
        <xdr:to>
          <xdr:col>4</xdr:col>
          <xdr:colOff>1171575</xdr:colOff>
          <xdr:row>31</xdr:row>
          <xdr:rowOff>0</xdr:rowOff>
        </xdr:to>
        <xdr:sp macro="" textlink="">
          <xdr:nvSpPr>
            <xdr:cNvPr id="5139" name="Scroll Bar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xdr:row>
          <xdr:rowOff>485775</xdr:rowOff>
        </xdr:from>
        <xdr:to>
          <xdr:col>2</xdr:col>
          <xdr:colOff>1176338</xdr:colOff>
          <xdr:row>23</xdr:row>
          <xdr:rowOff>0</xdr:rowOff>
        </xdr:to>
        <xdr:sp macro="" textlink="">
          <xdr:nvSpPr>
            <xdr:cNvPr id="5143" name="Scroll Bar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185738</xdr:colOff>
          <xdr:row>22</xdr:row>
          <xdr:rowOff>471488</xdr:rowOff>
        </xdr:from>
        <xdr:to>
          <xdr:col>3</xdr:col>
          <xdr:colOff>1181100</xdr:colOff>
          <xdr:row>23</xdr:row>
          <xdr:rowOff>0</xdr:rowOff>
        </xdr:to>
        <xdr:sp macro="" textlink="">
          <xdr:nvSpPr>
            <xdr:cNvPr id="5144" name="Scroll Bar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147638</xdr:colOff>
          <xdr:row>22</xdr:row>
          <xdr:rowOff>471488</xdr:rowOff>
        </xdr:from>
        <xdr:to>
          <xdr:col>4</xdr:col>
          <xdr:colOff>1171575</xdr:colOff>
          <xdr:row>23</xdr:row>
          <xdr:rowOff>0</xdr:rowOff>
        </xdr:to>
        <xdr:sp macro="" textlink="">
          <xdr:nvSpPr>
            <xdr:cNvPr id="5145" name="Scroll Bar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20</xdr:row>
          <xdr:rowOff>438150</xdr:rowOff>
        </xdr:from>
        <xdr:to>
          <xdr:col>2</xdr:col>
          <xdr:colOff>1200150</xdr:colOff>
          <xdr:row>21</xdr:row>
          <xdr:rowOff>0</xdr:rowOff>
        </xdr:to>
        <xdr:sp macro="" textlink="">
          <xdr:nvSpPr>
            <xdr:cNvPr id="5147" name="Scroll Bar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204788</xdr:colOff>
          <xdr:row>20</xdr:row>
          <xdr:rowOff>471488</xdr:rowOff>
        </xdr:from>
        <xdr:to>
          <xdr:col>3</xdr:col>
          <xdr:colOff>1181100</xdr:colOff>
          <xdr:row>21</xdr:row>
          <xdr:rowOff>0</xdr:rowOff>
        </xdr:to>
        <xdr:sp macro="" textlink="">
          <xdr:nvSpPr>
            <xdr:cNvPr id="5148" name="Scroll Bar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147638</xdr:colOff>
          <xdr:row>20</xdr:row>
          <xdr:rowOff>471488</xdr:rowOff>
        </xdr:from>
        <xdr:to>
          <xdr:col>4</xdr:col>
          <xdr:colOff>1176338</xdr:colOff>
          <xdr:row>21</xdr:row>
          <xdr:rowOff>0</xdr:rowOff>
        </xdr:to>
        <xdr:sp macro="" textlink="">
          <xdr:nvSpPr>
            <xdr:cNvPr id="5149" name="Scroll Bar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12</xdr:row>
          <xdr:rowOff>485775</xdr:rowOff>
        </xdr:from>
        <xdr:to>
          <xdr:col>2</xdr:col>
          <xdr:colOff>1200150</xdr:colOff>
          <xdr:row>12</xdr:row>
          <xdr:rowOff>685800</xdr:rowOff>
        </xdr:to>
        <xdr:sp macro="" textlink="">
          <xdr:nvSpPr>
            <xdr:cNvPr id="5151" name="Scroll Bar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12</xdr:row>
          <xdr:rowOff>466725</xdr:rowOff>
        </xdr:from>
        <xdr:to>
          <xdr:col>3</xdr:col>
          <xdr:colOff>1195388</xdr:colOff>
          <xdr:row>12</xdr:row>
          <xdr:rowOff>671513</xdr:rowOff>
        </xdr:to>
        <xdr:sp macro="" textlink="">
          <xdr:nvSpPr>
            <xdr:cNvPr id="5152" name="Scroll Bar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166688</xdr:colOff>
          <xdr:row>12</xdr:row>
          <xdr:rowOff>476250</xdr:rowOff>
        </xdr:from>
        <xdr:to>
          <xdr:col>4</xdr:col>
          <xdr:colOff>1195388</xdr:colOff>
          <xdr:row>12</xdr:row>
          <xdr:rowOff>666750</xdr:rowOff>
        </xdr:to>
        <xdr:sp macro="" textlink="">
          <xdr:nvSpPr>
            <xdr:cNvPr id="5153" name="Scroll Bar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16</xdr:row>
          <xdr:rowOff>452438</xdr:rowOff>
        </xdr:from>
        <xdr:to>
          <xdr:col>2</xdr:col>
          <xdr:colOff>1214438</xdr:colOff>
          <xdr:row>16</xdr:row>
          <xdr:rowOff>704850</xdr:rowOff>
        </xdr:to>
        <xdr:sp macro="" textlink="">
          <xdr:nvSpPr>
            <xdr:cNvPr id="5160" name="Scroll Bar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138113</xdr:colOff>
          <xdr:row>16</xdr:row>
          <xdr:rowOff>457200</xdr:rowOff>
        </xdr:from>
        <xdr:to>
          <xdr:col>3</xdr:col>
          <xdr:colOff>1214438</xdr:colOff>
          <xdr:row>16</xdr:row>
          <xdr:rowOff>700088</xdr:rowOff>
        </xdr:to>
        <xdr:sp macro="" textlink="">
          <xdr:nvSpPr>
            <xdr:cNvPr id="5161" name="Scroll Bar 4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16</xdr:row>
          <xdr:rowOff>461963</xdr:rowOff>
        </xdr:from>
        <xdr:to>
          <xdr:col>4</xdr:col>
          <xdr:colOff>1176338</xdr:colOff>
          <xdr:row>16</xdr:row>
          <xdr:rowOff>700088</xdr:rowOff>
        </xdr:to>
        <xdr:sp macro="" textlink="">
          <xdr:nvSpPr>
            <xdr:cNvPr id="5162" name="Scroll Bar 4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26</xdr:row>
          <xdr:rowOff>485775</xdr:rowOff>
        </xdr:from>
        <xdr:to>
          <xdr:col>2</xdr:col>
          <xdr:colOff>1195388</xdr:colOff>
          <xdr:row>27</xdr:row>
          <xdr:rowOff>0</xdr:rowOff>
        </xdr:to>
        <xdr:sp macro="" textlink="">
          <xdr:nvSpPr>
            <xdr:cNvPr id="5167" name="Scroll Bar 47" hidden="1">
              <a:extLst>
                <a:ext uri="{63B3BB69-23CF-44E3-9099-C40C66FF867C}">
                  <a14:compatExt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26</xdr:row>
          <xdr:rowOff>476250</xdr:rowOff>
        </xdr:from>
        <xdr:to>
          <xdr:col>3</xdr:col>
          <xdr:colOff>1195388</xdr:colOff>
          <xdr:row>27</xdr:row>
          <xdr:rowOff>0</xdr:rowOff>
        </xdr:to>
        <xdr:sp macro="" textlink="">
          <xdr:nvSpPr>
            <xdr:cNvPr id="5168" name="Scroll Bar 48"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26</xdr:row>
          <xdr:rowOff>476250</xdr:rowOff>
        </xdr:from>
        <xdr:to>
          <xdr:col>4</xdr:col>
          <xdr:colOff>1181100</xdr:colOff>
          <xdr:row>27</xdr:row>
          <xdr:rowOff>0</xdr:rowOff>
        </xdr:to>
        <xdr:sp macro="" textlink="">
          <xdr:nvSpPr>
            <xdr:cNvPr id="5169" name="Scroll Bar 49"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26</xdr:row>
          <xdr:rowOff>166688</xdr:rowOff>
        </xdr:from>
        <xdr:to>
          <xdr:col>9</xdr:col>
          <xdr:colOff>114300</xdr:colOff>
          <xdr:row>27</xdr:row>
          <xdr:rowOff>180975</xdr:rowOff>
        </xdr:to>
        <xdr:sp macro="" textlink="">
          <xdr:nvSpPr>
            <xdr:cNvPr id="6149" name="Scroll Bar 5" descr="Percent increase"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29</xdr:row>
          <xdr:rowOff>0</xdr:rowOff>
        </xdr:from>
        <xdr:to>
          <xdr:col>9</xdr:col>
          <xdr:colOff>123825</xdr:colOff>
          <xdr:row>30</xdr:row>
          <xdr:rowOff>14288</xdr:rowOff>
        </xdr:to>
        <xdr:sp macro="" textlink="">
          <xdr:nvSpPr>
            <xdr:cNvPr id="6151" name="Scroll Bar 7" descr="Percent increase"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71438</xdr:colOff>
          <xdr:row>30</xdr:row>
          <xdr:rowOff>166688</xdr:rowOff>
        </xdr:from>
        <xdr:to>
          <xdr:col>9</xdr:col>
          <xdr:colOff>152400</xdr:colOff>
          <xdr:row>31</xdr:row>
          <xdr:rowOff>180975</xdr:rowOff>
        </xdr:to>
        <xdr:sp macro="" textlink="">
          <xdr:nvSpPr>
            <xdr:cNvPr id="6152" name="Scroll Bar 8" descr="Percent increase"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185738</xdr:rowOff>
        </xdr:from>
        <xdr:to>
          <xdr:col>6</xdr:col>
          <xdr:colOff>0</xdr:colOff>
          <xdr:row>41</xdr:row>
          <xdr:rowOff>0</xdr:rowOff>
        </xdr:to>
        <xdr:sp macro="" textlink="">
          <xdr:nvSpPr>
            <xdr:cNvPr id="6156" name="Group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GB" sz="800" b="0" i="0" u="none" strike="noStrike" baseline="0">
                  <a:solidFill>
                    <a:srgbClr val="000000"/>
                  </a:solidFill>
                  <a:latin typeface="Segoe UI"/>
                  <a:cs typeface="Segoe UI"/>
                </a:rPr>
                <a:t>Trading activity impact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3</xdr:col>
          <xdr:colOff>0</xdr:colOff>
          <xdr:row>37</xdr:row>
          <xdr:rowOff>47625</xdr:rowOff>
        </xdr:to>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Increased liquidity needs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1847850</xdr:colOff>
          <xdr:row>36</xdr:row>
          <xdr:rowOff>0</xdr:rowOff>
        </xdr:from>
        <xdr:to>
          <xdr:col>4</xdr:col>
          <xdr:colOff>1200150</xdr:colOff>
          <xdr:row>37</xdr:row>
          <xdr:rowOff>52388</xdr:rowOff>
        </xdr:to>
        <xdr:sp macro="" textlink="">
          <xdr:nvSpPr>
            <xdr:cNvPr id="6158" name="Option Button 14" descr="Decreased liquidity needs"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Decreased liquidity needs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2305050</xdr:colOff>
          <xdr:row>39</xdr:row>
          <xdr:rowOff>23813</xdr:rowOff>
        </xdr:from>
        <xdr:to>
          <xdr:col>5</xdr:col>
          <xdr:colOff>0</xdr:colOff>
          <xdr:row>40</xdr:row>
          <xdr:rowOff>38100</xdr:rowOff>
        </xdr:to>
        <xdr:sp macro="" textlink="">
          <xdr:nvSpPr>
            <xdr:cNvPr id="6159" name="Scroll Bar 15" descr="Percent change"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2</xdr:col>
      <xdr:colOff>2148418</xdr:colOff>
      <xdr:row>0</xdr:row>
      <xdr:rowOff>0</xdr:rowOff>
    </xdr:from>
    <xdr:to>
      <xdr:col>10</xdr:col>
      <xdr:colOff>0</xdr:colOff>
      <xdr:row>3</xdr:row>
      <xdr:rowOff>125305</xdr:rowOff>
    </xdr:to>
    <xdr:grpSp>
      <xdr:nvGrpSpPr>
        <xdr:cNvPr id="22" name="Group 21">
          <a:extLst>
            <a:ext uri="{FF2B5EF4-FFF2-40B4-BE49-F238E27FC236}">
              <a16:creationId xmlns:a16="http://schemas.microsoft.com/office/drawing/2014/main" id="{00000000-0008-0000-0300-000016000000}"/>
            </a:ext>
          </a:extLst>
        </xdr:cNvPr>
        <xdr:cNvGrpSpPr/>
      </xdr:nvGrpSpPr>
      <xdr:grpSpPr>
        <a:xfrm>
          <a:off x="2667531" y="0"/>
          <a:ext cx="6066894" cy="668230"/>
          <a:chOff x="76200" y="87312"/>
          <a:chExt cx="5734049" cy="497840"/>
        </a:xfrm>
      </xdr:grpSpPr>
      <xdr:pic>
        <xdr:nvPicPr>
          <xdr:cNvPr id="23" name="Picture 22">
            <a:extLst>
              <a:ext uri="{FF2B5EF4-FFF2-40B4-BE49-F238E27FC236}">
                <a16:creationId xmlns:a16="http://schemas.microsoft.com/office/drawing/2014/main" id="{00000000-0008-0000-0300-00001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50812"/>
            <a:ext cx="2012313" cy="407986"/>
          </a:xfrm>
          <a:prstGeom prst="rect">
            <a:avLst/>
          </a:prstGeom>
        </xdr:spPr>
      </xdr:pic>
      <xdr:pic>
        <xdr:nvPicPr>
          <xdr:cNvPr id="24" name="Picture 23">
            <a:extLst>
              <a:ext uri="{FF2B5EF4-FFF2-40B4-BE49-F238E27FC236}">
                <a16:creationId xmlns:a16="http://schemas.microsoft.com/office/drawing/2014/main" id="{00000000-0008-0000-0300-00001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1237" y="87312"/>
            <a:ext cx="2000250" cy="497840"/>
          </a:xfrm>
          <a:prstGeom prst="rect">
            <a:avLst/>
          </a:prstGeom>
        </xdr:spPr>
      </xdr:pic>
      <xdr:pic>
        <xdr:nvPicPr>
          <xdr:cNvPr id="25" name="Picture 24">
            <a:extLst>
              <a:ext uri="{FF2B5EF4-FFF2-40B4-BE49-F238E27FC236}">
                <a16:creationId xmlns:a16="http://schemas.microsoft.com/office/drawing/2014/main" id="{00000000-0008-0000-0300-000019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484687" y="185737"/>
            <a:ext cx="1325562" cy="295275"/>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2</xdr:col>
          <xdr:colOff>2495550</xdr:colOff>
          <xdr:row>19</xdr:row>
          <xdr:rowOff>0</xdr:rowOff>
        </xdr:from>
        <xdr:to>
          <xdr:col>5</xdr:col>
          <xdr:colOff>204788</xdr:colOff>
          <xdr:row>20</xdr:row>
          <xdr:rowOff>14288</xdr:rowOff>
        </xdr:to>
        <xdr:sp macro="" textlink="">
          <xdr:nvSpPr>
            <xdr:cNvPr id="6183" name="Scroll Bar 39" descr="Percent increase" hidden="1">
              <a:extLst>
                <a:ext uri="{63B3BB69-23CF-44E3-9099-C40C66FF867C}">
                  <a14:compatExt spid="_x0000_s6183"/>
                </a:ext>
                <a:ext uri="{FF2B5EF4-FFF2-40B4-BE49-F238E27FC236}">
                  <a16:creationId xmlns:a16="http://schemas.microsoft.com/office/drawing/2014/main" id="{00000000-0008-0000-0300-000027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2495550</xdr:colOff>
          <xdr:row>21</xdr:row>
          <xdr:rowOff>0</xdr:rowOff>
        </xdr:from>
        <xdr:to>
          <xdr:col>5</xdr:col>
          <xdr:colOff>190500</xdr:colOff>
          <xdr:row>22</xdr:row>
          <xdr:rowOff>14288</xdr:rowOff>
        </xdr:to>
        <xdr:sp macro="" textlink="">
          <xdr:nvSpPr>
            <xdr:cNvPr id="6184" name="Scroll Bar 40" descr="Percent increase" hidden="1">
              <a:extLst>
                <a:ext uri="{63B3BB69-23CF-44E3-9099-C40C66FF867C}">
                  <a14:compatExt spid="_x0000_s6184"/>
                </a:ext>
                <a:ext uri="{FF2B5EF4-FFF2-40B4-BE49-F238E27FC236}">
                  <a16:creationId xmlns:a16="http://schemas.microsoft.com/office/drawing/2014/main" id="{00000000-0008-0000-0300-000028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2495550</xdr:colOff>
          <xdr:row>21</xdr:row>
          <xdr:rowOff>0</xdr:rowOff>
        </xdr:from>
        <xdr:to>
          <xdr:col>5</xdr:col>
          <xdr:colOff>204788</xdr:colOff>
          <xdr:row>22</xdr:row>
          <xdr:rowOff>14288</xdr:rowOff>
        </xdr:to>
        <xdr:sp macro="" textlink="">
          <xdr:nvSpPr>
            <xdr:cNvPr id="6185" name="Scroll Bar 41" descr="Percent increase" hidden="1">
              <a:extLst>
                <a:ext uri="{63B3BB69-23CF-44E3-9099-C40C66FF867C}">
                  <a14:compatExt spid="_x0000_s6185"/>
                </a:ext>
                <a:ext uri="{FF2B5EF4-FFF2-40B4-BE49-F238E27FC236}">
                  <a16:creationId xmlns:a16="http://schemas.microsoft.com/office/drawing/2014/main" id="{00000000-0008-0000-0300-000029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2495550</xdr:colOff>
          <xdr:row>23</xdr:row>
          <xdr:rowOff>0</xdr:rowOff>
        </xdr:from>
        <xdr:to>
          <xdr:col>5</xdr:col>
          <xdr:colOff>190500</xdr:colOff>
          <xdr:row>24</xdr:row>
          <xdr:rowOff>14288</xdr:rowOff>
        </xdr:to>
        <xdr:sp macro="" textlink="">
          <xdr:nvSpPr>
            <xdr:cNvPr id="6186" name="Scroll Bar 42" descr="Percent increase" hidden="1">
              <a:extLst>
                <a:ext uri="{63B3BB69-23CF-44E3-9099-C40C66FF867C}">
                  <a14:compatExt spid="_x0000_s6186"/>
                </a:ext>
                <a:ext uri="{FF2B5EF4-FFF2-40B4-BE49-F238E27FC236}">
                  <a16:creationId xmlns:a16="http://schemas.microsoft.com/office/drawing/2014/main" id="{00000000-0008-0000-0300-00002A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2495550</xdr:colOff>
          <xdr:row>23</xdr:row>
          <xdr:rowOff>0</xdr:rowOff>
        </xdr:from>
        <xdr:to>
          <xdr:col>5</xdr:col>
          <xdr:colOff>190500</xdr:colOff>
          <xdr:row>24</xdr:row>
          <xdr:rowOff>14288</xdr:rowOff>
        </xdr:to>
        <xdr:sp macro="" textlink="">
          <xdr:nvSpPr>
            <xdr:cNvPr id="6189" name="Scroll Bar 45" descr="Percent increase" hidden="1">
              <a:extLst>
                <a:ext uri="{63B3BB69-23CF-44E3-9099-C40C66FF867C}">
                  <a14:compatExt spid="_x0000_s6189"/>
                </a:ext>
                <a:ext uri="{FF2B5EF4-FFF2-40B4-BE49-F238E27FC236}">
                  <a16:creationId xmlns:a16="http://schemas.microsoft.com/office/drawing/2014/main" id="{00000000-0008-0000-0300-00002D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D3EB27D-65AD-49C2-B70B-D8B369E8F872}" name="Table1" displayName="Table1" ref="B37:B39" totalsRowShown="0">
  <autoFilter ref="B37:B39" xr:uid="{83EB2DE9-53E9-4788-87AE-CDDC5906298F}"/>
  <tableColumns count="1">
    <tableColumn id="1" xr3:uid="{BF3EC1CE-0B42-4F00-87A6-667269C9F869}" name="Choic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D02BA0-0515-4B32-BDF3-F180DD2E3C2D}" name="Table2" displayName="Table2" ref="B41:B43" totalsRowShown="0">
  <autoFilter ref="B41:B43" xr:uid="{7D6F41CE-738F-4E4E-A54B-73521A8F37A9}"/>
  <tableColumns count="1">
    <tableColumn id="1" xr3:uid="{04AF1959-99CB-4D45-AC3A-BF13DE455D05}" name="Direc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22DEA30-0C87-4FDE-9925-1B336AE21F4E}" name="Table3" displayName="Table3" ref="B2:B9" totalsRowShown="0">
  <autoFilter ref="B2:B9" xr:uid="{4FE6C44B-57AE-4D57-9C62-EB26DAECCA52}"/>
  <tableColumns count="1">
    <tableColumn id="1" xr3:uid="{51DF9D79-2BD1-45BB-A108-C22C6E1FD9B0}" name="Column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2F377B0-103A-4093-B99B-6E0361580283}" name="Table4" displayName="Table4" ref="B32:B36" totalsRowShown="0">
  <autoFilter ref="B32:B36" xr:uid="{A6F5217F-3044-403B-902D-15FFC4753EAA}"/>
  <tableColumns count="1">
    <tableColumn id="1" xr3:uid="{021A3934-FA01-4B90-B431-0657D728E330}" name="Column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53E3A66-B50F-47D1-A0FD-486E19ED3E10}" name="Table5" displayName="Table5" ref="B10:B15" totalsRowShown="0">
  <autoFilter ref="B10:B15" xr:uid="{FE5DF420-68D0-411B-A136-876AFC73F76F}"/>
  <tableColumns count="1">
    <tableColumn id="1" xr3:uid="{38C00859-02C5-45B2-AB46-B8A57C72580F}" name="Column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6D979BA-78A2-4E26-A5FB-99E0FF992664}" name="Table6" displayName="Table6" ref="B16:B22" totalsRowShown="0" headerRowDxfId="0">
  <autoFilter ref="B16:B22" xr:uid="{74D31A2E-3F1E-410F-8D7D-D35D4F2A6342}"/>
  <tableColumns count="1">
    <tableColumn id="1" xr3:uid="{F2E3BB69-9799-42BE-821E-1E087BC04346}"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3.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2" Type="http://schemas.openxmlformats.org/officeDocument/2006/relationships/drawing" Target="../drawings/drawing3.xml"/><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omments" Target="../comments3.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3" Type="http://schemas.openxmlformats.org/officeDocument/2006/relationships/vmlDrawing" Target="../drawings/vmlDrawing4.vml"/><Relationship Id="rId7" Type="http://schemas.openxmlformats.org/officeDocument/2006/relationships/ctrlProp" Target="../ctrlProps/ctrlProp59.xml"/><Relationship Id="rId12" Type="http://schemas.openxmlformats.org/officeDocument/2006/relationships/ctrlProp" Target="../ctrlProps/ctrlProp64.xml"/><Relationship Id="rId2" Type="http://schemas.openxmlformats.org/officeDocument/2006/relationships/drawing" Target="../drawings/drawing4.xml"/><Relationship Id="rId16" Type="http://schemas.openxmlformats.org/officeDocument/2006/relationships/comments" Target="../comments4.xml"/><Relationship Id="rId1" Type="http://schemas.openxmlformats.org/officeDocument/2006/relationships/printerSettings" Target="../printerSettings/printerSettings4.bin"/><Relationship Id="rId6" Type="http://schemas.openxmlformats.org/officeDocument/2006/relationships/ctrlProp" Target="../ctrlProps/ctrlProp58.xml"/><Relationship Id="rId11" Type="http://schemas.openxmlformats.org/officeDocument/2006/relationships/ctrlProp" Target="../ctrlProps/ctrlProp63.xml"/><Relationship Id="rId5" Type="http://schemas.openxmlformats.org/officeDocument/2006/relationships/ctrlProp" Target="../ctrlProps/ctrlProp57.xml"/><Relationship Id="rId15" Type="http://schemas.openxmlformats.org/officeDocument/2006/relationships/ctrlProp" Target="../ctrlProps/ctrlProp67.xml"/><Relationship Id="rId10" Type="http://schemas.openxmlformats.org/officeDocument/2006/relationships/ctrlProp" Target="../ctrlProps/ctrlProp62.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A1381-68D0-4794-9DF4-8C64FC082929}">
  <sheetPr codeName="Sheet1"/>
  <dimension ref="A1:K51"/>
  <sheetViews>
    <sheetView showGridLines="0" topLeftCell="A10" zoomScale="150" zoomScaleNormal="150" workbookViewId="0">
      <selection activeCell="C16" sqref="C16"/>
    </sheetView>
  </sheetViews>
  <sheetFormatPr defaultColWidth="0" defaultRowHeight="14.25" zeroHeight="1" x14ac:dyDescent="0.45"/>
  <cols>
    <col min="1" max="1" width="5" customWidth="1"/>
    <col min="2" max="2" width="10.1328125" customWidth="1"/>
    <col min="3" max="3" width="14.9296875" customWidth="1"/>
    <col min="4" max="9" width="9.06640625" customWidth="1"/>
    <col min="10" max="10" width="20.6640625" customWidth="1"/>
    <col min="11" max="11" width="6.06640625" customWidth="1"/>
    <col min="12" max="16384" width="9.06640625" hidden="1"/>
  </cols>
  <sheetData>
    <row r="1" spans="2:10" x14ac:dyDescent="0.45"/>
    <row r="2" spans="2:10" x14ac:dyDescent="0.45"/>
    <row r="3" spans="2:10" x14ac:dyDescent="0.45"/>
    <row r="4" spans="2:10" x14ac:dyDescent="0.45"/>
    <row r="5" spans="2:10" x14ac:dyDescent="0.45"/>
    <row r="6" spans="2:10" ht="95.25" customHeight="1" x14ac:dyDescent="1">
      <c r="B6" s="74" t="s">
        <v>30</v>
      </c>
      <c r="C6" s="74"/>
      <c r="D6" s="74"/>
      <c r="E6" s="74"/>
      <c r="F6" s="74"/>
      <c r="G6" s="74"/>
      <c r="H6" s="74"/>
      <c r="I6" s="74"/>
      <c r="J6" s="74"/>
    </row>
    <row r="7" spans="2:10" x14ac:dyDescent="0.45"/>
    <row r="8" spans="2:10" ht="91.5" customHeight="1" x14ac:dyDescent="0.45">
      <c r="B8" s="75" t="s">
        <v>31</v>
      </c>
      <c r="C8" s="75"/>
      <c r="D8" s="75"/>
      <c r="E8" s="75"/>
      <c r="F8" s="75"/>
      <c r="G8" s="75"/>
      <c r="H8" s="75"/>
      <c r="I8" s="75"/>
      <c r="J8" s="75"/>
    </row>
    <row r="9" spans="2:10" ht="22.25" customHeight="1" x14ac:dyDescent="0.45">
      <c r="B9" s="6"/>
      <c r="C9" s="6"/>
      <c r="D9" s="6"/>
      <c r="E9" s="6"/>
      <c r="F9" s="6"/>
      <c r="G9" s="6"/>
      <c r="H9" s="6"/>
      <c r="I9" s="6"/>
    </row>
    <row r="10" spans="2:10" ht="72.400000000000006" customHeight="1" x14ac:dyDescent="0.45">
      <c r="B10" s="75" t="s">
        <v>60</v>
      </c>
      <c r="C10" s="75"/>
      <c r="D10" s="75"/>
      <c r="E10" s="75"/>
      <c r="F10" s="75"/>
      <c r="G10" s="75"/>
      <c r="H10" s="75"/>
      <c r="I10" s="75"/>
      <c r="J10" s="75"/>
    </row>
    <row r="11" spans="2:10" x14ac:dyDescent="0.45"/>
    <row r="12" spans="2:10" ht="45.4" customHeight="1" x14ac:dyDescent="0.45">
      <c r="B12" s="75" t="s">
        <v>181</v>
      </c>
      <c r="C12" s="75"/>
      <c r="D12" s="75"/>
      <c r="E12" s="75"/>
      <c r="F12" s="75"/>
      <c r="G12" s="75"/>
      <c r="H12" s="75"/>
      <c r="I12" s="75"/>
      <c r="J12" s="75"/>
    </row>
    <row r="13" spans="2:10" x14ac:dyDescent="0.45"/>
    <row r="14" spans="2:10" ht="102.75" customHeight="1" x14ac:dyDescent="0.45">
      <c r="B14" s="75" t="s">
        <v>78</v>
      </c>
      <c r="C14" s="75"/>
      <c r="D14" s="75"/>
      <c r="E14" s="75"/>
      <c r="F14" s="75"/>
      <c r="G14" s="75"/>
      <c r="H14" s="75"/>
      <c r="I14" s="75"/>
      <c r="J14" s="75"/>
    </row>
    <row r="15" spans="2:10" x14ac:dyDescent="0.45"/>
    <row r="16" spans="2:10" x14ac:dyDescent="0.45"/>
    <row r="17" spans="2:7" x14ac:dyDescent="0.45"/>
    <row r="18" spans="2:7" x14ac:dyDescent="0.45"/>
    <row r="19" spans="2:7" x14ac:dyDescent="0.45">
      <c r="C19" t="s">
        <v>40</v>
      </c>
      <c r="D19" s="79"/>
      <c r="E19" s="80"/>
      <c r="F19" s="80"/>
      <c r="G19" s="81"/>
    </row>
    <row r="20" spans="2:7" x14ac:dyDescent="0.45">
      <c r="D20" s="8"/>
      <c r="E20" s="8"/>
      <c r="F20" s="8"/>
      <c r="G20" s="8"/>
    </row>
    <row r="21" spans="2:7" x14ac:dyDescent="0.45">
      <c r="C21" t="s">
        <v>41</v>
      </c>
      <c r="D21" s="79"/>
      <c r="E21" s="80"/>
      <c r="F21" s="80"/>
      <c r="G21" s="81"/>
    </row>
    <row r="22" spans="2:7" x14ac:dyDescent="0.45">
      <c r="C22" t="s">
        <v>39</v>
      </c>
      <c r="D22" s="9" t="s">
        <v>44</v>
      </c>
      <c r="E22" s="11"/>
      <c r="F22" s="10"/>
      <c r="G22" s="12"/>
    </row>
    <row r="23" spans="2:7" x14ac:dyDescent="0.45">
      <c r="C23" t="s">
        <v>42</v>
      </c>
      <c r="D23" s="79"/>
      <c r="E23" s="80"/>
      <c r="F23" s="80"/>
      <c r="G23" s="81"/>
    </row>
    <row r="24" spans="2:7" x14ac:dyDescent="0.45">
      <c r="D24" s="8"/>
      <c r="E24" s="8"/>
      <c r="F24" s="8"/>
      <c r="G24" s="8"/>
    </row>
    <row r="25" spans="2:7" x14ac:dyDescent="0.45"/>
    <row r="26" spans="2:7" x14ac:dyDescent="0.45">
      <c r="C26" s="4" t="s">
        <v>43</v>
      </c>
      <c r="D26" s="82"/>
      <c r="E26" s="83"/>
      <c r="F26" s="83"/>
      <c r="G26" s="84"/>
    </row>
    <row r="27" spans="2:7" x14ac:dyDescent="0.45"/>
    <row r="28" spans="2:7" x14ac:dyDescent="0.45"/>
    <row r="29" spans="2:7" x14ac:dyDescent="0.45">
      <c r="B29" s="77" t="s">
        <v>32</v>
      </c>
      <c r="C29" s="78"/>
      <c r="D29" s="85"/>
      <c r="E29" s="86"/>
      <c r="F29" s="86"/>
      <c r="G29" s="87"/>
    </row>
    <row r="30" spans="2:7" x14ac:dyDescent="0.45"/>
    <row r="31" spans="2:7" x14ac:dyDescent="0.45"/>
    <row r="32" spans="2:7" x14ac:dyDescent="0.45">
      <c r="B32" s="77" t="s">
        <v>45</v>
      </c>
      <c r="C32" s="77"/>
      <c r="D32" s="85"/>
      <c r="E32" s="86"/>
      <c r="F32" s="86"/>
      <c r="G32" s="87"/>
    </row>
    <row r="33" spans="2:10" x14ac:dyDescent="0.45">
      <c r="J33" s="50"/>
    </row>
    <row r="34" spans="2:10" x14ac:dyDescent="0.45"/>
    <row r="35" spans="2:10" x14ac:dyDescent="0.45"/>
    <row r="36" spans="2:10" x14ac:dyDescent="0.45">
      <c r="B36" s="76" t="s">
        <v>85</v>
      </c>
      <c r="C36" s="76"/>
      <c r="D36" s="76"/>
      <c r="E36" s="76"/>
    </row>
    <row r="37" spans="2:10" x14ac:dyDescent="0.45">
      <c r="B37" s="15"/>
      <c r="C37" s="17"/>
      <c r="D37" s="48" t="s">
        <v>91</v>
      </c>
      <c r="E37" s="90" t="s">
        <v>94</v>
      </c>
      <c r="F37" s="90"/>
      <c r="G37" s="90"/>
      <c r="H37" s="90" t="s">
        <v>98</v>
      </c>
      <c r="I37" s="90"/>
      <c r="J37" s="91"/>
    </row>
    <row r="38" spans="2:10" ht="21.85" customHeight="1" x14ac:dyDescent="0.45">
      <c r="B38" s="88" t="s">
        <v>126</v>
      </c>
      <c r="C38" s="89"/>
      <c r="D38" s="20"/>
      <c r="E38" s="79"/>
      <c r="F38" s="80"/>
      <c r="G38" s="81"/>
      <c r="H38" s="92"/>
      <c r="I38" s="93"/>
      <c r="J38" s="94"/>
    </row>
    <row r="39" spans="2:10" ht="21.85" customHeight="1" x14ac:dyDescent="0.45">
      <c r="B39" s="49"/>
      <c r="C39" s="50" t="s">
        <v>87</v>
      </c>
      <c r="D39" s="20"/>
      <c r="E39" s="79"/>
      <c r="F39" s="80"/>
      <c r="G39" s="81"/>
      <c r="H39" s="92"/>
      <c r="I39" s="93"/>
      <c r="J39" s="94"/>
    </row>
    <row r="40" spans="2:10" ht="21.85" customHeight="1" x14ac:dyDescent="0.45">
      <c r="B40" s="49"/>
      <c r="C40" s="50" t="s">
        <v>88</v>
      </c>
      <c r="D40" s="20"/>
      <c r="E40" s="79"/>
      <c r="F40" s="80"/>
      <c r="G40" s="81"/>
      <c r="H40" s="92"/>
      <c r="I40" s="93"/>
      <c r="J40" s="94"/>
    </row>
    <row r="41" spans="2:10" ht="21.85" customHeight="1" x14ac:dyDescent="0.45">
      <c r="B41" s="49"/>
      <c r="C41" s="50" t="s">
        <v>89</v>
      </c>
      <c r="D41" s="20"/>
      <c r="E41" s="79"/>
      <c r="F41" s="80"/>
      <c r="G41" s="81"/>
      <c r="H41" s="92"/>
      <c r="I41" s="93"/>
      <c r="J41" s="94"/>
    </row>
    <row r="42" spans="2:10" ht="21.85" customHeight="1" x14ac:dyDescent="0.45">
      <c r="B42" s="49"/>
      <c r="C42" s="50" t="s">
        <v>127</v>
      </c>
      <c r="D42" s="20"/>
      <c r="E42" s="79"/>
      <c r="F42" s="80"/>
      <c r="G42" s="81"/>
      <c r="H42" s="92"/>
      <c r="I42" s="93"/>
      <c r="J42" s="94"/>
    </row>
    <row r="43" spans="2:10" ht="21.85" customHeight="1" x14ac:dyDescent="0.45">
      <c r="B43" s="49"/>
      <c r="C43" s="50" t="s">
        <v>90</v>
      </c>
      <c r="D43" s="20"/>
      <c r="E43" s="79"/>
      <c r="F43" s="80"/>
      <c r="G43" s="81"/>
      <c r="H43" s="92"/>
      <c r="I43" s="93"/>
      <c r="J43" s="94"/>
    </row>
    <row r="44" spans="2:10" ht="21.85" customHeight="1" x14ac:dyDescent="0.45">
      <c r="B44" s="49" t="s">
        <v>129</v>
      </c>
      <c r="C44" s="50"/>
      <c r="D44" s="20"/>
      <c r="E44" s="79"/>
      <c r="F44" s="80"/>
      <c r="G44" s="81"/>
      <c r="H44" s="92"/>
      <c r="I44" s="93"/>
      <c r="J44" s="94"/>
    </row>
    <row r="45" spans="2:10" ht="21.85" customHeight="1" x14ac:dyDescent="0.45">
      <c r="B45" s="49" t="s">
        <v>84</v>
      </c>
      <c r="C45" s="50"/>
      <c r="D45" s="20"/>
      <c r="E45" s="79"/>
      <c r="F45" s="80"/>
      <c r="G45" s="81"/>
      <c r="H45" s="92"/>
      <c r="I45" s="93"/>
      <c r="J45" s="94"/>
    </row>
    <row r="46" spans="2:10" ht="21.85" customHeight="1" x14ac:dyDescent="0.45">
      <c r="B46" s="49" t="s">
        <v>86</v>
      </c>
      <c r="C46" s="50"/>
      <c r="D46" s="20"/>
      <c r="E46" s="79"/>
      <c r="F46" s="80"/>
      <c r="G46" s="81"/>
      <c r="H46" s="92"/>
      <c r="I46" s="93"/>
      <c r="J46" s="94"/>
    </row>
    <row r="47" spans="2:10" ht="21.75" customHeight="1" x14ac:dyDescent="0.45">
      <c r="B47" s="49" t="s">
        <v>99</v>
      </c>
      <c r="D47" s="20"/>
      <c r="E47" s="79"/>
      <c r="F47" s="80"/>
      <c r="G47" s="81"/>
      <c r="H47" s="92"/>
      <c r="I47" s="93"/>
      <c r="J47" s="94"/>
    </row>
    <row r="48" spans="2:10" ht="21.75" customHeight="1" x14ac:dyDescent="0.45">
      <c r="B48" s="49" t="s">
        <v>130</v>
      </c>
      <c r="C48" s="50"/>
      <c r="D48" s="20"/>
      <c r="E48" s="79"/>
      <c r="F48" s="80"/>
      <c r="G48" s="81"/>
      <c r="H48" s="92"/>
      <c r="I48" s="93"/>
      <c r="J48" s="94"/>
    </row>
    <row r="49" spans="2:10" ht="21.75" customHeight="1" x14ac:dyDescent="0.45">
      <c r="B49" s="49" t="s">
        <v>128</v>
      </c>
      <c r="C49" s="50"/>
      <c r="D49" s="20"/>
      <c r="E49" s="79"/>
      <c r="F49" s="80"/>
      <c r="G49" s="81"/>
      <c r="H49" s="92"/>
      <c r="I49" s="93"/>
      <c r="J49" s="94"/>
    </row>
    <row r="50" spans="2:10" ht="21.75" customHeight="1" x14ac:dyDescent="0.45">
      <c r="B50" s="51" t="s">
        <v>100</v>
      </c>
      <c r="C50" s="52"/>
      <c r="D50" s="32"/>
      <c r="E50" s="79"/>
      <c r="F50" s="80"/>
      <c r="G50" s="81"/>
      <c r="H50" s="92"/>
      <c r="I50" s="93"/>
      <c r="J50" s="94"/>
    </row>
    <row r="51" spans="2:10" x14ac:dyDescent="0.45"/>
  </sheetData>
  <mergeCells count="43">
    <mergeCell ref="E50:G50"/>
    <mergeCell ref="E45:G45"/>
    <mergeCell ref="E46:G46"/>
    <mergeCell ref="E47:G47"/>
    <mergeCell ref="E48:G48"/>
    <mergeCell ref="E49:G49"/>
    <mergeCell ref="E40:G40"/>
    <mergeCell ref="E41:G41"/>
    <mergeCell ref="E42:G42"/>
    <mergeCell ref="E43:G43"/>
    <mergeCell ref="E44:G44"/>
    <mergeCell ref="H46:J46"/>
    <mergeCell ref="H47:J47"/>
    <mergeCell ref="H48:J48"/>
    <mergeCell ref="H49:J49"/>
    <mergeCell ref="H50:J50"/>
    <mergeCell ref="H40:J40"/>
    <mergeCell ref="H41:J41"/>
    <mergeCell ref="H43:J43"/>
    <mergeCell ref="H44:J44"/>
    <mergeCell ref="H45:J45"/>
    <mergeCell ref="H42:J42"/>
    <mergeCell ref="B38:C38"/>
    <mergeCell ref="E37:G37"/>
    <mergeCell ref="H37:J37"/>
    <mergeCell ref="H38:J38"/>
    <mergeCell ref="H39:J39"/>
    <mergeCell ref="E38:G38"/>
    <mergeCell ref="E39:G39"/>
    <mergeCell ref="B6:J6"/>
    <mergeCell ref="B8:J8"/>
    <mergeCell ref="B10:J10"/>
    <mergeCell ref="B12:J12"/>
    <mergeCell ref="B36:E36"/>
    <mergeCell ref="B29:C29"/>
    <mergeCell ref="B14:J14"/>
    <mergeCell ref="D21:G21"/>
    <mergeCell ref="D23:G23"/>
    <mergeCell ref="B32:C32"/>
    <mergeCell ref="D19:G19"/>
    <mergeCell ref="D26:G26"/>
    <mergeCell ref="D29:G29"/>
    <mergeCell ref="D32:G32"/>
  </mergeCells>
  <pageMargins left="0.7" right="0.7" top="0.75" bottom="0.75" header="0.3" footer="0.3"/>
  <pageSetup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1</xdr:col>
                    <xdr:colOff>152400</xdr:colOff>
                    <xdr:row>17</xdr:row>
                    <xdr:rowOff>19050</xdr:rowOff>
                  </from>
                  <to>
                    <xdr:col>7</xdr:col>
                    <xdr:colOff>152400</xdr:colOff>
                    <xdr:row>32</xdr:row>
                    <xdr:rowOff>157163</xdr:rowOff>
                  </to>
                </anchor>
              </controlPr>
            </control>
          </mc:Choice>
        </mc:AlternateContent>
        <mc:AlternateContent xmlns:mc="http://schemas.openxmlformats.org/markup-compatibility/2006">
          <mc:Choice Requires="x14">
            <control shapeId="1036" r:id="rId5" name="Check Box 12">
              <controlPr defaultSize="0" autoFill="0" autoLine="0" autoPict="0" altText="">
                <anchor moveWithCells="1">
                  <from>
                    <xdr:col>3</xdr:col>
                    <xdr:colOff>228600</xdr:colOff>
                    <xdr:row>36</xdr:row>
                    <xdr:rowOff>185738</xdr:rowOff>
                  </from>
                  <to>
                    <xdr:col>3</xdr:col>
                    <xdr:colOff>509588</xdr:colOff>
                    <xdr:row>38</xdr:row>
                    <xdr:rowOff>0</xdr:rowOff>
                  </to>
                </anchor>
              </controlPr>
            </control>
          </mc:Choice>
        </mc:AlternateContent>
        <mc:AlternateContent xmlns:mc="http://schemas.openxmlformats.org/markup-compatibility/2006">
          <mc:Choice Requires="x14">
            <control shapeId="1037" r:id="rId6" name="Check Box 13">
              <controlPr defaultSize="0" autoFill="0" autoLine="0" autoPict="0" altText="">
                <anchor moveWithCells="1">
                  <from>
                    <xdr:col>3</xdr:col>
                    <xdr:colOff>223838</xdr:colOff>
                    <xdr:row>38</xdr:row>
                    <xdr:rowOff>4763</xdr:rowOff>
                  </from>
                  <to>
                    <xdr:col>3</xdr:col>
                    <xdr:colOff>509588</xdr:colOff>
                    <xdr:row>39</xdr:row>
                    <xdr:rowOff>14288</xdr:rowOff>
                  </to>
                </anchor>
              </controlPr>
            </control>
          </mc:Choice>
        </mc:AlternateContent>
        <mc:AlternateContent xmlns:mc="http://schemas.openxmlformats.org/markup-compatibility/2006">
          <mc:Choice Requires="x14">
            <control shapeId="1038" r:id="rId7" name="Check Box 14">
              <controlPr defaultSize="0" autoFill="0" autoLine="0" autoPict="0" altText="">
                <anchor moveWithCells="1">
                  <from>
                    <xdr:col>3</xdr:col>
                    <xdr:colOff>223838</xdr:colOff>
                    <xdr:row>39</xdr:row>
                    <xdr:rowOff>14288</xdr:rowOff>
                  </from>
                  <to>
                    <xdr:col>3</xdr:col>
                    <xdr:colOff>519113</xdr:colOff>
                    <xdr:row>40</xdr:row>
                    <xdr:rowOff>19050</xdr:rowOff>
                  </to>
                </anchor>
              </controlPr>
            </control>
          </mc:Choice>
        </mc:AlternateContent>
        <mc:AlternateContent xmlns:mc="http://schemas.openxmlformats.org/markup-compatibility/2006">
          <mc:Choice Requires="x14">
            <control shapeId="1039" r:id="rId8" name="Check Box 15">
              <controlPr defaultSize="0" autoFill="0" autoLine="0" autoPict="0" altText="">
                <anchor moveWithCells="1">
                  <from>
                    <xdr:col>3</xdr:col>
                    <xdr:colOff>228600</xdr:colOff>
                    <xdr:row>40</xdr:row>
                    <xdr:rowOff>23813</xdr:rowOff>
                  </from>
                  <to>
                    <xdr:col>3</xdr:col>
                    <xdr:colOff>504825</xdr:colOff>
                    <xdr:row>41</xdr:row>
                    <xdr:rowOff>19050</xdr:rowOff>
                  </to>
                </anchor>
              </controlPr>
            </control>
          </mc:Choice>
        </mc:AlternateContent>
        <mc:AlternateContent xmlns:mc="http://schemas.openxmlformats.org/markup-compatibility/2006">
          <mc:Choice Requires="x14">
            <control shapeId="1040" r:id="rId9" name="Check Box 16">
              <controlPr defaultSize="0" autoFill="0" autoLine="0" autoPict="0" altText="">
                <anchor moveWithCells="1">
                  <from>
                    <xdr:col>3</xdr:col>
                    <xdr:colOff>219075</xdr:colOff>
                    <xdr:row>42</xdr:row>
                    <xdr:rowOff>23813</xdr:rowOff>
                  </from>
                  <to>
                    <xdr:col>3</xdr:col>
                    <xdr:colOff>528638</xdr:colOff>
                    <xdr:row>43</xdr:row>
                    <xdr:rowOff>28575</xdr:rowOff>
                  </to>
                </anchor>
              </controlPr>
            </control>
          </mc:Choice>
        </mc:AlternateContent>
        <mc:AlternateContent xmlns:mc="http://schemas.openxmlformats.org/markup-compatibility/2006">
          <mc:Choice Requires="x14">
            <control shapeId="1041" r:id="rId10" name="Check Box 17">
              <controlPr defaultSize="0" autoFill="0" autoLine="0" autoPict="0" altText="">
                <anchor moveWithCells="1">
                  <from>
                    <xdr:col>3</xdr:col>
                    <xdr:colOff>223838</xdr:colOff>
                    <xdr:row>44</xdr:row>
                    <xdr:rowOff>23813</xdr:rowOff>
                  </from>
                  <to>
                    <xdr:col>3</xdr:col>
                    <xdr:colOff>509588</xdr:colOff>
                    <xdr:row>45</xdr:row>
                    <xdr:rowOff>19050</xdr:rowOff>
                  </to>
                </anchor>
              </controlPr>
            </control>
          </mc:Choice>
        </mc:AlternateContent>
        <mc:AlternateContent xmlns:mc="http://schemas.openxmlformats.org/markup-compatibility/2006">
          <mc:Choice Requires="x14">
            <control shapeId="1042" r:id="rId11" name="Check Box 18">
              <controlPr defaultSize="0" autoFill="0" autoLine="0" autoPict="0" altText="">
                <anchor moveWithCells="1">
                  <from>
                    <xdr:col>3</xdr:col>
                    <xdr:colOff>223838</xdr:colOff>
                    <xdr:row>45</xdr:row>
                    <xdr:rowOff>19050</xdr:rowOff>
                  </from>
                  <to>
                    <xdr:col>3</xdr:col>
                    <xdr:colOff>509588</xdr:colOff>
                    <xdr:row>46</xdr:row>
                    <xdr:rowOff>14288</xdr:rowOff>
                  </to>
                </anchor>
              </controlPr>
            </control>
          </mc:Choice>
        </mc:AlternateContent>
        <mc:AlternateContent xmlns:mc="http://schemas.openxmlformats.org/markup-compatibility/2006">
          <mc:Choice Requires="x14">
            <control shapeId="1043" r:id="rId12" name="Check Box 19">
              <controlPr defaultSize="0" autoFill="0" autoLine="0" autoPict="0" altText="">
                <anchor moveWithCells="1">
                  <from>
                    <xdr:col>3</xdr:col>
                    <xdr:colOff>223838</xdr:colOff>
                    <xdr:row>47</xdr:row>
                    <xdr:rowOff>19050</xdr:rowOff>
                  </from>
                  <to>
                    <xdr:col>3</xdr:col>
                    <xdr:colOff>509588</xdr:colOff>
                    <xdr:row>48</xdr:row>
                    <xdr:rowOff>14288</xdr:rowOff>
                  </to>
                </anchor>
              </controlPr>
            </control>
          </mc:Choice>
        </mc:AlternateContent>
        <mc:AlternateContent xmlns:mc="http://schemas.openxmlformats.org/markup-compatibility/2006">
          <mc:Choice Requires="x14">
            <control shapeId="1055" r:id="rId13" name="Check Box 31">
              <controlPr defaultSize="0" autoFill="0" autoLine="0" autoPict="0" altText="">
                <anchor moveWithCells="1">
                  <from>
                    <xdr:col>3</xdr:col>
                    <xdr:colOff>219075</xdr:colOff>
                    <xdr:row>42</xdr:row>
                    <xdr:rowOff>276225</xdr:rowOff>
                  </from>
                  <to>
                    <xdr:col>3</xdr:col>
                    <xdr:colOff>504825</xdr:colOff>
                    <xdr:row>44</xdr:row>
                    <xdr:rowOff>4763</xdr:rowOff>
                  </to>
                </anchor>
              </controlPr>
            </control>
          </mc:Choice>
        </mc:AlternateContent>
        <mc:AlternateContent xmlns:mc="http://schemas.openxmlformats.org/markup-compatibility/2006">
          <mc:Choice Requires="x14">
            <control shapeId="1057" r:id="rId14" name="Check Box 33">
              <controlPr defaultSize="0" autoFill="0" autoLine="0" autoPict="0" altText="">
                <anchor moveWithCells="1">
                  <from>
                    <xdr:col>3</xdr:col>
                    <xdr:colOff>223838</xdr:colOff>
                    <xdr:row>45</xdr:row>
                    <xdr:rowOff>19050</xdr:rowOff>
                  </from>
                  <to>
                    <xdr:col>3</xdr:col>
                    <xdr:colOff>509588</xdr:colOff>
                    <xdr:row>46</xdr:row>
                    <xdr:rowOff>14288</xdr:rowOff>
                  </to>
                </anchor>
              </controlPr>
            </control>
          </mc:Choice>
        </mc:AlternateContent>
        <mc:AlternateContent xmlns:mc="http://schemas.openxmlformats.org/markup-compatibility/2006">
          <mc:Choice Requires="x14">
            <control shapeId="1058" r:id="rId15" name="Check Box 34">
              <controlPr defaultSize="0" autoFill="0" autoLine="0" autoPict="0" altText="">
                <anchor moveWithCells="1">
                  <from>
                    <xdr:col>3</xdr:col>
                    <xdr:colOff>223838</xdr:colOff>
                    <xdr:row>47</xdr:row>
                    <xdr:rowOff>19050</xdr:rowOff>
                  </from>
                  <to>
                    <xdr:col>3</xdr:col>
                    <xdr:colOff>509588</xdr:colOff>
                    <xdr:row>48</xdr:row>
                    <xdr:rowOff>14288</xdr:rowOff>
                  </to>
                </anchor>
              </controlPr>
            </control>
          </mc:Choice>
        </mc:AlternateContent>
        <mc:AlternateContent xmlns:mc="http://schemas.openxmlformats.org/markup-compatibility/2006">
          <mc:Choice Requires="x14">
            <control shapeId="1060" r:id="rId16" name="Check Box 36">
              <controlPr defaultSize="0" autoFill="0" autoLine="0" autoPict="0" altText="">
                <anchor moveWithCells="1">
                  <from>
                    <xdr:col>3</xdr:col>
                    <xdr:colOff>223838</xdr:colOff>
                    <xdr:row>46</xdr:row>
                    <xdr:rowOff>19050</xdr:rowOff>
                  </from>
                  <to>
                    <xdr:col>3</xdr:col>
                    <xdr:colOff>509588</xdr:colOff>
                    <xdr:row>47</xdr:row>
                    <xdr:rowOff>14288</xdr:rowOff>
                  </to>
                </anchor>
              </controlPr>
            </control>
          </mc:Choice>
        </mc:AlternateContent>
        <mc:AlternateContent xmlns:mc="http://schemas.openxmlformats.org/markup-compatibility/2006">
          <mc:Choice Requires="x14">
            <control shapeId="1062" r:id="rId17" name="Check Box 38">
              <controlPr defaultSize="0" autoFill="0" autoLine="0" autoPict="0" altText="">
                <anchor moveWithCells="1">
                  <from>
                    <xdr:col>3</xdr:col>
                    <xdr:colOff>223838</xdr:colOff>
                    <xdr:row>46</xdr:row>
                    <xdr:rowOff>19050</xdr:rowOff>
                  </from>
                  <to>
                    <xdr:col>3</xdr:col>
                    <xdr:colOff>509588</xdr:colOff>
                    <xdr:row>47</xdr:row>
                    <xdr:rowOff>14288</xdr:rowOff>
                  </to>
                </anchor>
              </controlPr>
            </control>
          </mc:Choice>
        </mc:AlternateContent>
        <mc:AlternateContent xmlns:mc="http://schemas.openxmlformats.org/markup-compatibility/2006">
          <mc:Choice Requires="x14">
            <control shapeId="1064" r:id="rId18" name="Check Box 40">
              <controlPr defaultSize="0" autoFill="0" autoLine="0" autoPict="0" altText="">
                <anchor moveWithCells="1">
                  <from>
                    <xdr:col>3</xdr:col>
                    <xdr:colOff>223838</xdr:colOff>
                    <xdr:row>48</xdr:row>
                    <xdr:rowOff>19050</xdr:rowOff>
                  </from>
                  <to>
                    <xdr:col>3</xdr:col>
                    <xdr:colOff>509588</xdr:colOff>
                    <xdr:row>49</xdr:row>
                    <xdr:rowOff>14288</xdr:rowOff>
                  </to>
                </anchor>
              </controlPr>
            </control>
          </mc:Choice>
        </mc:AlternateContent>
        <mc:AlternateContent xmlns:mc="http://schemas.openxmlformats.org/markup-compatibility/2006">
          <mc:Choice Requires="x14">
            <control shapeId="1066" r:id="rId19" name="Check Box 42">
              <controlPr defaultSize="0" autoFill="0" autoLine="0" autoPict="0" altText="">
                <anchor moveWithCells="1">
                  <from>
                    <xdr:col>3</xdr:col>
                    <xdr:colOff>223838</xdr:colOff>
                    <xdr:row>48</xdr:row>
                    <xdr:rowOff>19050</xdr:rowOff>
                  </from>
                  <to>
                    <xdr:col>3</xdr:col>
                    <xdr:colOff>509588</xdr:colOff>
                    <xdr:row>49</xdr:row>
                    <xdr:rowOff>14288</xdr:rowOff>
                  </to>
                </anchor>
              </controlPr>
            </control>
          </mc:Choice>
        </mc:AlternateContent>
        <mc:AlternateContent xmlns:mc="http://schemas.openxmlformats.org/markup-compatibility/2006">
          <mc:Choice Requires="x14">
            <control shapeId="1068" r:id="rId20" name="Check Box 44">
              <controlPr defaultSize="0" autoFill="0" autoLine="0" autoPict="0" altText="">
                <anchor moveWithCells="1">
                  <from>
                    <xdr:col>3</xdr:col>
                    <xdr:colOff>223838</xdr:colOff>
                    <xdr:row>47</xdr:row>
                    <xdr:rowOff>19050</xdr:rowOff>
                  </from>
                  <to>
                    <xdr:col>3</xdr:col>
                    <xdr:colOff>509588</xdr:colOff>
                    <xdr:row>48</xdr:row>
                    <xdr:rowOff>14288</xdr:rowOff>
                  </to>
                </anchor>
              </controlPr>
            </control>
          </mc:Choice>
        </mc:AlternateContent>
        <mc:AlternateContent xmlns:mc="http://schemas.openxmlformats.org/markup-compatibility/2006">
          <mc:Choice Requires="x14">
            <control shapeId="1069" r:id="rId21" name="Check Box 45">
              <controlPr defaultSize="0" autoFill="0" autoLine="0" autoPict="0" altText="">
                <anchor moveWithCells="1">
                  <from>
                    <xdr:col>3</xdr:col>
                    <xdr:colOff>223838</xdr:colOff>
                    <xdr:row>47</xdr:row>
                    <xdr:rowOff>19050</xdr:rowOff>
                  </from>
                  <to>
                    <xdr:col>3</xdr:col>
                    <xdr:colOff>509588</xdr:colOff>
                    <xdr:row>48</xdr:row>
                    <xdr:rowOff>14288</xdr:rowOff>
                  </to>
                </anchor>
              </controlPr>
            </control>
          </mc:Choice>
        </mc:AlternateContent>
        <mc:AlternateContent xmlns:mc="http://schemas.openxmlformats.org/markup-compatibility/2006">
          <mc:Choice Requires="x14">
            <control shapeId="1070" r:id="rId22" name="Check Box 46">
              <controlPr defaultSize="0" autoFill="0" autoLine="0" autoPict="0" altText="">
                <anchor moveWithCells="1">
                  <from>
                    <xdr:col>3</xdr:col>
                    <xdr:colOff>223838</xdr:colOff>
                    <xdr:row>48</xdr:row>
                    <xdr:rowOff>19050</xdr:rowOff>
                  </from>
                  <to>
                    <xdr:col>3</xdr:col>
                    <xdr:colOff>509588</xdr:colOff>
                    <xdr:row>49</xdr:row>
                    <xdr:rowOff>14288</xdr:rowOff>
                  </to>
                </anchor>
              </controlPr>
            </control>
          </mc:Choice>
        </mc:AlternateContent>
        <mc:AlternateContent xmlns:mc="http://schemas.openxmlformats.org/markup-compatibility/2006">
          <mc:Choice Requires="x14">
            <control shapeId="1071" r:id="rId23" name="Check Box 47">
              <controlPr defaultSize="0" autoFill="0" autoLine="0" autoPict="0" altText="">
                <anchor moveWithCells="1">
                  <from>
                    <xdr:col>3</xdr:col>
                    <xdr:colOff>223838</xdr:colOff>
                    <xdr:row>48</xdr:row>
                    <xdr:rowOff>19050</xdr:rowOff>
                  </from>
                  <to>
                    <xdr:col>3</xdr:col>
                    <xdr:colOff>509588</xdr:colOff>
                    <xdr:row>49</xdr:row>
                    <xdr:rowOff>14288</xdr:rowOff>
                  </to>
                </anchor>
              </controlPr>
            </control>
          </mc:Choice>
        </mc:AlternateContent>
        <mc:AlternateContent xmlns:mc="http://schemas.openxmlformats.org/markup-compatibility/2006">
          <mc:Choice Requires="x14">
            <control shapeId="1072" r:id="rId24" name="Check Box 48">
              <controlPr defaultSize="0" autoFill="0" autoLine="0" autoPict="0" altText="">
                <anchor moveWithCells="1">
                  <from>
                    <xdr:col>3</xdr:col>
                    <xdr:colOff>223838</xdr:colOff>
                    <xdr:row>49</xdr:row>
                    <xdr:rowOff>19050</xdr:rowOff>
                  </from>
                  <to>
                    <xdr:col>3</xdr:col>
                    <xdr:colOff>509588</xdr:colOff>
                    <xdr:row>50</xdr:row>
                    <xdr:rowOff>19050</xdr:rowOff>
                  </to>
                </anchor>
              </controlPr>
            </control>
          </mc:Choice>
        </mc:AlternateContent>
        <mc:AlternateContent xmlns:mc="http://schemas.openxmlformats.org/markup-compatibility/2006">
          <mc:Choice Requires="x14">
            <control shapeId="1074" r:id="rId25" name="Check Box 50">
              <controlPr defaultSize="0" autoFill="0" autoLine="0" autoPict="0" altText="">
                <anchor moveWithCells="1">
                  <from>
                    <xdr:col>3</xdr:col>
                    <xdr:colOff>223838</xdr:colOff>
                    <xdr:row>49</xdr:row>
                    <xdr:rowOff>19050</xdr:rowOff>
                  </from>
                  <to>
                    <xdr:col>3</xdr:col>
                    <xdr:colOff>509588</xdr:colOff>
                    <xdr:row>50</xdr:row>
                    <xdr:rowOff>19050</xdr:rowOff>
                  </to>
                </anchor>
              </controlPr>
            </control>
          </mc:Choice>
        </mc:AlternateContent>
        <mc:AlternateContent xmlns:mc="http://schemas.openxmlformats.org/markup-compatibility/2006">
          <mc:Choice Requires="x14">
            <control shapeId="1076" r:id="rId26" name="Check Box 52">
              <controlPr defaultSize="0" autoFill="0" autoLine="0" autoPict="0" altText="">
                <anchor moveWithCells="1">
                  <from>
                    <xdr:col>3</xdr:col>
                    <xdr:colOff>223838</xdr:colOff>
                    <xdr:row>48</xdr:row>
                    <xdr:rowOff>19050</xdr:rowOff>
                  </from>
                  <to>
                    <xdr:col>3</xdr:col>
                    <xdr:colOff>509588</xdr:colOff>
                    <xdr:row>49</xdr:row>
                    <xdr:rowOff>14288</xdr:rowOff>
                  </to>
                </anchor>
              </controlPr>
            </control>
          </mc:Choice>
        </mc:AlternateContent>
        <mc:AlternateContent xmlns:mc="http://schemas.openxmlformats.org/markup-compatibility/2006">
          <mc:Choice Requires="x14">
            <control shapeId="1077" r:id="rId27" name="Check Box 53">
              <controlPr defaultSize="0" autoFill="0" autoLine="0" autoPict="0" altText="">
                <anchor moveWithCells="1">
                  <from>
                    <xdr:col>3</xdr:col>
                    <xdr:colOff>223838</xdr:colOff>
                    <xdr:row>48</xdr:row>
                    <xdr:rowOff>19050</xdr:rowOff>
                  </from>
                  <to>
                    <xdr:col>3</xdr:col>
                    <xdr:colOff>509588</xdr:colOff>
                    <xdr:row>49</xdr:row>
                    <xdr:rowOff>14288</xdr:rowOff>
                  </to>
                </anchor>
              </controlPr>
            </control>
          </mc:Choice>
        </mc:AlternateContent>
        <mc:AlternateContent xmlns:mc="http://schemas.openxmlformats.org/markup-compatibility/2006">
          <mc:Choice Requires="x14">
            <control shapeId="1082" r:id="rId28" name="Check Box 58">
              <controlPr defaultSize="0" autoFill="0" autoLine="0" autoPict="0" altText="">
                <anchor moveWithCells="1">
                  <from>
                    <xdr:col>3</xdr:col>
                    <xdr:colOff>228600</xdr:colOff>
                    <xdr:row>41</xdr:row>
                    <xdr:rowOff>0</xdr:rowOff>
                  </from>
                  <to>
                    <xdr:col>3</xdr:col>
                    <xdr:colOff>509588</xdr:colOff>
                    <xdr:row>42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errorStyle="information" allowBlank="1" showInputMessage="1" showErrorMessage="1" error="Firm type entered will be classified as other" xr:uid="{4DE898DD-63A4-417A-983D-A30A73A4D36A}">
          <x14:formula1>
            <xm:f>Controls!$B$3:$B$9</xm:f>
          </x14:formula1>
          <xm:sqref>D26:G26</xm:sqref>
        </x14:dataValidation>
        <x14:dataValidation type="list" errorStyle="information" allowBlank="1" showInputMessage="1" showErrorMessage="1" error="Responses not from the list will be categorized as other" xr:uid="{AF625010-3B3E-4BD5-881F-468C0CEB1EEA}">
          <x14:formula1>
            <xm:f>Controls!$B$33:$B$36</xm:f>
          </x14:formula1>
          <xm:sqref>E38:G50</xm:sqref>
        </x14:dataValidation>
        <x14:dataValidation type="list" allowBlank="1" showInputMessage="1" showErrorMessage="1" xr:uid="{74C15687-DDBF-44FC-9EF2-48D0CA6A5265}">
          <x14:formula1>
            <xm:f>Controls!$B$11:$B$15</xm:f>
          </x14:formula1>
          <xm:sqref>D29:G29</xm:sqref>
        </x14:dataValidation>
        <x14:dataValidation type="list" allowBlank="1" showInputMessage="1" showErrorMessage="1" xr:uid="{1304E34D-F9F3-4E13-B4AB-5CCA900BA004}">
          <x14:formula1>
            <xm:f>Controls!$B$17:$B$22</xm:f>
          </x14:formula1>
          <xm:sqref>D32:G32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5E516-5CBC-4FC0-A135-A7D656032714}">
  <sheetPr codeName="Sheet3"/>
  <dimension ref="A1:K68"/>
  <sheetViews>
    <sheetView topLeftCell="A18" zoomScale="150" zoomScaleNormal="150" workbookViewId="0">
      <selection activeCell="A40" sqref="A40"/>
    </sheetView>
  </sheetViews>
  <sheetFormatPr defaultColWidth="0" defaultRowHeight="14.25" zeroHeight="1" x14ac:dyDescent="0.45"/>
  <cols>
    <col min="1" max="1" width="5.33203125" customWidth="1"/>
    <col min="2" max="2" width="41.73046875" customWidth="1"/>
    <col min="3" max="3" width="18.3984375" customWidth="1"/>
    <col min="4" max="4" width="18.796875" customWidth="1"/>
    <col min="5" max="5" width="16.796875" customWidth="1"/>
    <col min="6" max="11" width="9.06640625" customWidth="1"/>
    <col min="12" max="16384" width="9.06640625" hidden="1"/>
  </cols>
  <sheetData>
    <row r="1" spans="1:11" x14ac:dyDescent="0.45"/>
    <row r="2" spans="1:11" x14ac:dyDescent="0.45"/>
    <row r="3" spans="1:11" x14ac:dyDescent="0.45"/>
    <row r="4" spans="1:11" x14ac:dyDescent="0.45"/>
    <row r="5" spans="1:11" ht="102.75" customHeight="1" x14ac:dyDescent="1">
      <c r="A5" s="74" t="s">
        <v>48</v>
      </c>
      <c r="B5" s="74"/>
      <c r="C5" s="74"/>
      <c r="D5" s="74"/>
      <c r="E5" s="74"/>
      <c r="F5" s="74"/>
      <c r="G5" s="74"/>
      <c r="H5" s="74"/>
      <c r="I5" s="74"/>
    </row>
    <row r="6" spans="1:11" x14ac:dyDescent="0.45"/>
    <row r="7" spans="1:11" ht="57" customHeight="1" x14ac:dyDescent="0.45">
      <c r="B7" s="75" t="s">
        <v>180</v>
      </c>
      <c r="C7" s="75"/>
      <c r="D7" s="75"/>
      <c r="E7" s="75"/>
      <c r="F7" s="75"/>
      <c r="G7" s="75"/>
      <c r="H7" s="75"/>
      <c r="I7" s="75"/>
    </row>
    <row r="8" spans="1:11" x14ac:dyDescent="0.45"/>
    <row r="9" spans="1:11" ht="18" x14ac:dyDescent="0.55000000000000004">
      <c r="A9" s="15"/>
      <c r="B9" s="16" t="s">
        <v>57</v>
      </c>
      <c r="C9" s="17"/>
      <c r="D9" s="17"/>
      <c r="E9" s="17"/>
      <c r="F9" s="17"/>
      <c r="G9" s="17"/>
      <c r="H9" s="17"/>
      <c r="I9" s="17"/>
      <c r="J9" s="17"/>
      <c r="K9" s="18"/>
    </row>
    <row r="10" spans="1:11" x14ac:dyDescent="0.45">
      <c r="A10" s="19"/>
      <c r="B10" s="20"/>
      <c r="C10" s="20"/>
      <c r="D10" s="20"/>
      <c r="E10" s="20"/>
      <c r="F10" s="20"/>
      <c r="G10" s="20"/>
      <c r="H10" s="20"/>
      <c r="I10" s="20"/>
      <c r="J10" s="20"/>
      <c r="K10" s="21"/>
    </row>
    <row r="11" spans="1:11" x14ac:dyDescent="0.45">
      <c r="A11" s="19"/>
      <c r="B11" s="20"/>
      <c r="C11" s="97" t="s">
        <v>8</v>
      </c>
      <c r="D11" s="97"/>
      <c r="E11" s="97"/>
      <c r="F11" s="20"/>
      <c r="G11" s="20"/>
      <c r="H11" s="20"/>
      <c r="I11" s="20"/>
      <c r="J11" s="20"/>
      <c r="K11" s="21"/>
    </row>
    <row r="12" spans="1:11" x14ac:dyDescent="0.45">
      <c r="A12" s="19"/>
      <c r="B12" s="20"/>
      <c r="C12" s="22" t="s">
        <v>10</v>
      </c>
      <c r="D12" s="22" t="s">
        <v>11</v>
      </c>
      <c r="E12" s="22" t="s">
        <v>12</v>
      </c>
      <c r="F12" s="20" t="s">
        <v>9</v>
      </c>
      <c r="G12" s="20"/>
      <c r="H12" s="20"/>
      <c r="I12" s="20"/>
      <c r="J12" s="20"/>
      <c r="K12" s="21"/>
    </row>
    <row r="13" spans="1:11" x14ac:dyDescent="0.45">
      <c r="A13" s="19" t="s">
        <v>50</v>
      </c>
      <c r="B13" s="20" t="s">
        <v>49</v>
      </c>
      <c r="C13" s="23">
        <v>43862</v>
      </c>
      <c r="D13" s="23">
        <v>43891</v>
      </c>
      <c r="E13" s="23">
        <v>43922</v>
      </c>
      <c r="F13" s="92"/>
      <c r="G13" s="93"/>
      <c r="H13" s="93"/>
      <c r="I13" s="93"/>
      <c r="J13" s="93"/>
      <c r="K13" s="94"/>
    </row>
    <row r="14" spans="1:11" x14ac:dyDescent="0.45">
      <c r="A14" s="19"/>
      <c r="B14" s="20"/>
      <c r="C14" s="22"/>
      <c r="D14" s="22"/>
      <c r="E14" s="22"/>
      <c r="F14" s="39"/>
      <c r="G14" s="39"/>
      <c r="H14" s="39"/>
      <c r="I14" s="39"/>
      <c r="J14" s="39"/>
      <c r="K14" s="42"/>
    </row>
    <row r="15" spans="1:11" x14ac:dyDescent="0.45">
      <c r="A15" s="19" t="s">
        <v>51</v>
      </c>
      <c r="B15" s="20" t="s">
        <v>55</v>
      </c>
      <c r="C15" s="24"/>
      <c r="D15" s="24"/>
      <c r="E15" s="24"/>
      <c r="F15" s="92"/>
      <c r="G15" s="93"/>
      <c r="H15" s="93"/>
      <c r="I15" s="93"/>
      <c r="J15" s="93"/>
      <c r="K15" s="94"/>
    </row>
    <row r="16" spans="1:11" x14ac:dyDescent="0.45">
      <c r="A16" s="19"/>
      <c r="B16" s="20"/>
      <c r="C16" s="25"/>
      <c r="D16" s="26"/>
      <c r="E16" s="26"/>
      <c r="F16" s="39"/>
      <c r="G16" s="39"/>
      <c r="H16" s="39"/>
      <c r="I16" s="39"/>
      <c r="J16" s="39"/>
      <c r="K16" s="42"/>
    </row>
    <row r="17" spans="1:11" x14ac:dyDescent="0.45">
      <c r="A17" s="19" t="s">
        <v>29</v>
      </c>
      <c r="B17" s="20" t="s">
        <v>52</v>
      </c>
      <c r="C17" s="27"/>
      <c r="D17" s="27"/>
      <c r="E17" s="27"/>
      <c r="F17" s="39"/>
      <c r="G17" s="39"/>
      <c r="H17" s="39"/>
      <c r="I17" s="39"/>
      <c r="J17" s="39"/>
      <c r="K17" s="42"/>
    </row>
    <row r="18" spans="1:11" x14ac:dyDescent="0.45">
      <c r="A18" s="28" t="s">
        <v>16</v>
      </c>
      <c r="B18" s="20" t="s">
        <v>56</v>
      </c>
      <c r="C18" s="29"/>
      <c r="D18" s="29"/>
      <c r="E18" s="29"/>
      <c r="F18" s="92"/>
      <c r="G18" s="93"/>
      <c r="H18" s="93"/>
      <c r="I18" s="93"/>
      <c r="J18" s="93"/>
      <c r="K18" s="94"/>
    </row>
    <row r="19" spans="1:11" x14ac:dyDescent="0.45">
      <c r="A19" s="28" t="s">
        <v>13</v>
      </c>
      <c r="B19" s="20" t="s">
        <v>14</v>
      </c>
      <c r="C19" s="29"/>
      <c r="D19" s="29"/>
      <c r="E19" s="29"/>
      <c r="F19" s="92"/>
      <c r="G19" s="93"/>
      <c r="H19" s="93"/>
      <c r="I19" s="93"/>
      <c r="J19" s="93"/>
      <c r="K19" s="94"/>
    </row>
    <row r="20" spans="1:11" x14ac:dyDescent="0.45">
      <c r="A20" s="19"/>
      <c r="B20" s="20" t="s">
        <v>15</v>
      </c>
      <c r="C20" s="30">
        <f>SUM(C18:C19)</f>
        <v>0</v>
      </c>
      <c r="D20" s="30">
        <f>SUM(D18:D19)</f>
        <v>0</v>
      </c>
      <c r="E20" s="30">
        <f>SUM(E18:E19)</f>
        <v>0</v>
      </c>
      <c r="F20" s="92"/>
      <c r="G20" s="93"/>
      <c r="H20" s="93"/>
      <c r="I20" s="93"/>
      <c r="J20" s="93"/>
      <c r="K20" s="94"/>
    </row>
    <row r="21" spans="1:11" x14ac:dyDescent="0.45">
      <c r="A21" s="31"/>
      <c r="B21" s="32"/>
      <c r="C21" s="33"/>
      <c r="D21" s="33"/>
      <c r="E21" s="33"/>
      <c r="F21" s="32"/>
      <c r="G21" s="32"/>
      <c r="H21" s="32"/>
      <c r="I21" s="32"/>
      <c r="J21" s="32"/>
      <c r="K21" s="34"/>
    </row>
    <row r="22" spans="1:11" x14ac:dyDescent="0.45">
      <c r="C22" s="1"/>
      <c r="D22" s="1"/>
      <c r="E22" s="1"/>
    </row>
    <row r="23" spans="1:11" ht="18" x14ac:dyDescent="0.55000000000000004">
      <c r="A23" s="15"/>
      <c r="B23" s="16" t="s">
        <v>65</v>
      </c>
      <c r="C23" s="36"/>
      <c r="D23" s="36"/>
      <c r="E23" s="36"/>
      <c r="F23" s="17"/>
      <c r="G23" s="17"/>
      <c r="H23" s="17"/>
      <c r="I23" s="17"/>
      <c r="J23" s="17"/>
      <c r="K23" s="18"/>
    </row>
    <row r="24" spans="1:11" x14ac:dyDescent="0.45">
      <c r="A24" s="19"/>
      <c r="B24" s="20"/>
      <c r="C24" s="37"/>
      <c r="D24" s="37"/>
      <c r="E24" s="37"/>
      <c r="F24" s="20"/>
      <c r="G24" s="20"/>
      <c r="H24" s="20"/>
      <c r="I24" s="20"/>
      <c r="J24" s="20"/>
      <c r="K24" s="21"/>
    </row>
    <row r="25" spans="1:11" x14ac:dyDescent="0.45">
      <c r="A25" s="19"/>
      <c r="B25" s="20"/>
      <c r="C25" s="97" t="s">
        <v>8</v>
      </c>
      <c r="D25" s="97"/>
      <c r="E25" s="97"/>
      <c r="F25" s="20"/>
      <c r="G25" s="20"/>
      <c r="H25" s="20"/>
      <c r="I25" s="20"/>
      <c r="J25" s="20"/>
      <c r="K25" s="21"/>
    </row>
    <row r="26" spans="1:11" x14ac:dyDescent="0.45">
      <c r="A26" s="19"/>
      <c r="B26" s="20"/>
      <c r="C26" s="22" t="s">
        <v>10</v>
      </c>
      <c r="D26" s="22" t="s">
        <v>11</v>
      </c>
      <c r="E26" s="22" t="s">
        <v>12</v>
      </c>
      <c r="F26" s="20" t="s">
        <v>9</v>
      </c>
      <c r="G26" s="20"/>
      <c r="H26" s="20"/>
      <c r="I26" s="20"/>
      <c r="J26" s="20"/>
      <c r="K26" s="21"/>
    </row>
    <row r="27" spans="1:11" x14ac:dyDescent="0.45">
      <c r="A27" s="19"/>
      <c r="B27" s="20"/>
      <c r="C27" s="20"/>
      <c r="D27" s="20"/>
      <c r="E27" s="20"/>
      <c r="F27" s="39"/>
      <c r="G27" s="39"/>
      <c r="H27" s="39"/>
      <c r="I27" s="39"/>
      <c r="J27" s="39"/>
      <c r="K27" s="42"/>
    </row>
    <row r="28" spans="1:11" x14ac:dyDescent="0.45">
      <c r="A28" s="19" t="s">
        <v>59</v>
      </c>
      <c r="B28" s="20" t="s">
        <v>58</v>
      </c>
      <c r="C28" s="27"/>
      <c r="D28" s="27"/>
      <c r="E28" s="27"/>
      <c r="F28" s="92"/>
      <c r="G28" s="93"/>
      <c r="H28" s="93"/>
      <c r="I28" s="93"/>
      <c r="J28" s="93"/>
      <c r="K28" s="94"/>
    </row>
    <row r="29" spans="1:11" ht="28.5" x14ac:dyDescent="0.45">
      <c r="A29" s="38" t="s">
        <v>16</v>
      </c>
      <c r="B29" s="39" t="s">
        <v>61</v>
      </c>
      <c r="C29" s="40"/>
      <c r="D29" s="40"/>
      <c r="E29" s="40"/>
      <c r="F29" s="92"/>
      <c r="G29" s="93"/>
      <c r="H29" s="93"/>
      <c r="I29" s="93"/>
      <c r="J29" s="93"/>
      <c r="K29" s="94"/>
    </row>
    <row r="30" spans="1:11" ht="28.5" x14ac:dyDescent="0.45">
      <c r="A30" s="38" t="s">
        <v>13</v>
      </c>
      <c r="B30" s="39" t="s">
        <v>178</v>
      </c>
      <c r="C30" s="40">
        <v>0</v>
      </c>
      <c r="D30" s="40">
        <v>0</v>
      </c>
      <c r="E30" s="40">
        <v>0</v>
      </c>
      <c r="F30" s="92"/>
      <c r="G30" s="93"/>
      <c r="H30" s="93"/>
      <c r="I30" s="93"/>
      <c r="J30" s="93"/>
      <c r="K30" s="94"/>
    </row>
    <row r="31" spans="1:11" x14ac:dyDescent="0.45">
      <c r="A31" s="38"/>
      <c r="B31" s="39"/>
      <c r="C31" s="40"/>
      <c r="D31" s="40"/>
      <c r="E31" s="40"/>
      <c r="F31" s="39"/>
      <c r="G31" s="39"/>
      <c r="H31" s="39"/>
      <c r="I31" s="39"/>
      <c r="J31" s="39"/>
      <c r="K31" s="42"/>
    </row>
    <row r="32" spans="1:11" x14ac:dyDescent="0.45">
      <c r="A32" s="19" t="s">
        <v>63</v>
      </c>
      <c r="B32" s="20" t="s">
        <v>64</v>
      </c>
      <c r="C32" s="27"/>
      <c r="D32" s="27"/>
      <c r="E32" s="27"/>
      <c r="F32" s="92"/>
      <c r="G32" s="93"/>
      <c r="H32" s="93"/>
      <c r="I32" s="93"/>
      <c r="J32" s="93"/>
      <c r="K32" s="94"/>
    </row>
    <row r="33" spans="1:11" x14ac:dyDescent="0.45">
      <c r="A33" s="28" t="s">
        <v>16</v>
      </c>
      <c r="B33" s="20" t="s">
        <v>17</v>
      </c>
      <c r="C33" s="29"/>
      <c r="D33" s="29"/>
      <c r="E33" s="29"/>
      <c r="F33" s="92"/>
      <c r="G33" s="93"/>
      <c r="H33" s="93"/>
      <c r="I33" s="93"/>
      <c r="J33" s="93"/>
      <c r="K33" s="94"/>
    </row>
    <row r="34" spans="1:11" x14ac:dyDescent="0.45">
      <c r="A34" s="28" t="s">
        <v>13</v>
      </c>
      <c r="B34" s="20" t="s">
        <v>19</v>
      </c>
      <c r="C34" s="29"/>
      <c r="D34" s="29"/>
      <c r="E34" s="29"/>
      <c r="F34" s="92"/>
      <c r="G34" s="93"/>
      <c r="H34" s="93"/>
      <c r="I34" s="93"/>
      <c r="J34" s="93"/>
      <c r="K34" s="94"/>
    </row>
    <row r="35" spans="1:11" x14ac:dyDescent="0.45">
      <c r="A35" s="28" t="s">
        <v>18</v>
      </c>
      <c r="B35" s="20" t="s">
        <v>21</v>
      </c>
      <c r="C35" s="29"/>
      <c r="D35" s="29"/>
      <c r="E35" s="29"/>
      <c r="F35" s="92"/>
      <c r="G35" s="93"/>
      <c r="H35" s="93"/>
      <c r="I35" s="93"/>
      <c r="J35" s="93"/>
      <c r="K35" s="94"/>
    </row>
    <row r="36" spans="1:11" x14ac:dyDescent="0.45">
      <c r="A36" s="28" t="s">
        <v>20</v>
      </c>
      <c r="B36" s="20" t="s">
        <v>23</v>
      </c>
      <c r="C36" s="29"/>
      <c r="D36" s="29"/>
      <c r="E36" s="29"/>
      <c r="F36" s="92"/>
      <c r="G36" s="93"/>
      <c r="H36" s="93"/>
      <c r="I36" s="93"/>
      <c r="J36" s="93"/>
      <c r="K36" s="94"/>
    </row>
    <row r="37" spans="1:11" x14ac:dyDescent="0.45">
      <c r="A37" s="28" t="s">
        <v>22</v>
      </c>
      <c r="B37" s="20" t="s">
        <v>25</v>
      </c>
      <c r="C37" s="29"/>
      <c r="D37" s="29"/>
      <c r="E37" s="29"/>
      <c r="F37" s="92"/>
      <c r="G37" s="93"/>
      <c r="H37" s="93"/>
      <c r="I37" s="93"/>
      <c r="J37" s="93"/>
      <c r="K37" s="94"/>
    </row>
    <row r="38" spans="1:11" x14ac:dyDescent="0.45">
      <c r="A38" s="28" t="s">
        <v>24</v>
      </c>
      <c r="B38" s="43" t="s">
        <v>82</v>
      </c>
      <c r="C38" s="29"/>
      <c r="D38" s="29"/>
      <c r="E38" s="29"/>
      <c r="F38" s="92"/>
      <c r="G38" s="93"/>
      <c r="H38" s="93"/>
      <c r="I38" s="93"/>
      <c r="J38" s="93"/>
      <c r="K38" s="94"/>
    </row>
    <row r="39" spans="1:11" x14ac:dyDescent="0.45">
      <c r="A39" s="28" t="s">
        <v>26</v>
      </c>
      <c r="B39" s="20" t="s">
        <v>27</v>
      </c>
      <c r="C39" s="29"/>
      <c r="D39" s="29"/>
      <c r="E39" s="29"/>
      <c r="F39" s="92"/>
      <c r="G39" s="93"/>
      <c r="H39" s="93"/>
      <c r="I39" s="93"/>
      <c r="J39" s="93"/>
      <c r="K39" s="94"/>
    </row>
    <row r="40" spans="1:11" x14ac:dyDescent="0.45">
      <c r="A40" s="47" t="s">
        <v>83</v>
      </c>
      <c r="B40" s="20" t="s">
        <v>28</v>
      </c>
      <c r="C40" s="29"/>
      <c r="D40" s="29"/>
      <c r="E40" s="29"/>
      <c r="F40" s="92"/>
      <c r="G40" s="93"/>
      <c r="H40" s="93"/>
      <c r="I40" s="93"/>
      <c r="J40" s="93"/>
      <c r="K40" s="94"/>
    </row>
    <row r="41" spans="1:11" x14ac:dyDescent="0.45">
      <c r="A41" s="19"/>
      <c r="B41" s="20" t="s">
        <v>15</v>
      </c>
      <c r="C41" s="30">
        <f>SUM(C33:C40)</f>
        <v>0</v>
      </c>
      <c r="D41" s="30">
        <f>SUM(D33:D40)</f>
        <v>0</v>
      </c>
      <c r="E41" s="30">
        <f>SUM(E33:E40)</f>
        <v>0</v>
      </c>
      <c r="F41" s="92"/>
      <c r="G41" s="93"/>
      <c r="H41" s="93"/>
      <c r="I41" s="93"/>
      <c r="J41" s="93"/>
      <c r="K41" s="94"/>
    </row>
    <row r="42" spans="1:11" x14ac:dyDescent="0.45">
      <c r="A42" s="31"/>
      <c r="B42" s="32"/>
      <c r="C42" s="41"/>
      <c r="D42" s="41"/>
      <c r="E42" s="41"/>
      <c r="F42" s="32"/>
      <c r="G42" s="32"/>
      <c r="H42" s="32"/>
      <c r="I42" s="32"/>
      <c r="J42" s="32"/>
      <c r="K42" s="34"/>
    </row>
    <row r="43" spans="1:11" x14ac:dyDescent="0.45">
      <c r="F43" s="4"/>
      <c r="G43" s="4"/>
      <c r="H43" s="4"/>
    </row>
    <row r="44" spans="1:11" ht="18" x14ac:dyDescent="0.55000000000000004">
      <c r="A44" s="15"/>
      <c r="B44" s="16" t="s">
        <v>66</v>
      </c>
      <c r="C44" s="17"/>
      <c r="D44" s="17"/>
      <c r="E44" s="17"/>
      <c r="F44" s="17"/>
      <c r="G44" s="17"/>
      <c r="H44" s="17"/>
      <c r="I44" s="17"/>
      <c r="J44" s="17"/>
      <c r="K44" s="18"/>
    </row>
    <row r="45" spans="1:11" x14ac:dyDescent="0.45">
      <c r="A45" s="19"/>
      <c r="B45" s="20"/>
      <c r="C45" s="20"/>
      <c r="D45" s="20"/>
      <c r="E45" s="20"/>
      <c r="F45" s="20"/>
      <c r="G45" s="20"/>
      <c r="H45" s="20"/>
      <c r="I45" s="20"/>
      <c r="J45" s="20"/>
      <c r="K45" s="21"/>
    </row>
    <row r="46" spans="1:11" x14ac:dyDescent="0.45">
      <c r="A46" s="19"/>
      <c r="B46" s="20"/>
      <c r="C46" s="97" t="s">
        <v>68</v>
      </c>
      <c r="D46" s="97"/>
      <c r="E46" s="97"/>
      <c r="F46" s="20"/>
      <c r="G46" s="20"/>
      <c r="H46" s="20"/>
      <c r="I46" s="20"/>
      <c r="J46" s="20"/>
      <c r="K46" s="21"/>
    </row>
    <row r="47" spans="1:11" x14ac:dyDescent="0.45">
      <c r="A47" s="19"/>
      <c r="B47" s="20"/>
      <c r="C47" s="23">
        <f>C13</f>
        <v>43862</v>
      </c>
      <c r="D47" s="23">
        <f>D13</f>
        <v>43891</v>
      </c>
      <c r="E47" s="23">
        <f>E13</f>
        <v>43922</v>
      </c>
      <c r="F47" s="20" t="s">
        <v>9</v>
      </c>
      <c r="G47" s="20"/>
      <c r="H47" s="20"/>
      <c r="I47" s="20"/>
      <c r="J47" s="20"/>
      <c r="K47" s="21"/>
    </row>
    <row r="48" spans="1:11" x14ac:dyDescent="0.45">
      <c r="A48" s="19" t="s">
        <v>67</v>
      </c>
      <c r="B48" s="20" t="s">
        <v>69</v>
      </c>
      <c r="C48" s="24"/>
      <c r="D48" s="24"/>
      <c r="E48" s="24"/>
      <c r="F48" s="92"/>
      <c r="G48" s="93"/>
      <c r="H48" s="93"/>
      <c r="I48" s="93"/>
      <c r="J48" s="93"/>
      <c r="K48" s="94"/>
    </row>
    <row r="49" spans="1:11" x14ac:dyDescent="0.45">
      <c r="A49" s="19"/>
      <c r="B49" s="20"/>
      <c r="C49" s="20"/>
      <c r="D49" s="20"/>
      <c r="E49" s="20"/>
      <c r="F49" s="20"/>
      <c r="G49" s="20"/>
      <c r="H49" s="20"/>
      <c r="I49" s="20"/>
      <c r="J49" s="20"/>
      <c r="K49" s="21"/>
    </row>
    <row r="50" spans="1:11" x14ac:dyDescent="0.45">
      <c r="A50" s="19" t="s">
        <v>73</v>
      </c>
      <c r="B50" s="20" t="s">
        <v>74</v>
      </c>
      <c r="C50" s="24"/>
      <c r="D50" s="24"/>
      <c r="E50" s="24"/>
      <c r="F50" s="92"/>
      <c r="G50" s="93"/>
      <c r="H50" s="93"/>
      <c r="I50" s="93"/>
      <c r="J50" s="93"/>
      <c r="K50" s="94"/>
    </row>
    <row r="51" spans="1:11" x14ac:dyDescent="0.45">
      <c r="A51" s="19"/>
      <c r="B51" s="20"/>
      <c r="C51" s="20"/>
      <c r="D51" s="20"/>
      <c r="E51" s="20"/>
      <c r="F51" s="20"/>
      <c r="G51" s="20"/>
      <c r="H51" s="20"/>
      <c r="I51" s="20"/>
      <c r="J51" s="20"/>
      <c r="K51" s="21"/>
    </row>
    <row r="52" spans="1:11" x14ac:dyDescent="0.45">
      <c r="A52" s="19" t="s">
        <v>72</v>
      </c>
      <c r="B52" s="20" t="s">
        <v>71</v>
      </c>
      <c r="C52" s="27"/>
      <c r="D52" s="27"/>
      <c r="E52" s="27"/>
      <c r="F52" s="92"/>
      <c r="G52" s="93"/>
      <c r="H52" s="93"/>
      <c r="I52" s="93"/>
      <c r="J52" s="93"/>
      <c r="K52" s="94"/>
    </row>
    <row r="53" spans="1:11" x14ac:dyDescent="0.45">
      <c r="A53" s="28" t="s">
        <v>16</v>
      </c>
      <c r="B53" s="20" t="s">
        <v>179</v>
      </c>
      <c r="C53" s="29"/>
      <c r="D53" s="29"/>
      <c r="E53" s="29"/>
      <c r="F53" s="92"/>
      <c r="G53" s="93"/>
      <c r="H53" s="93"/>
      <c r="I53" s="93"/>
      <c r="J53" s="93"/>
      <c r="K53" s="94"/>
    </row>
    <row r="54" spans="1:11" x14ac:dyDescent="0.45">
      <c r="A54" s="28" t="s">
        <v>13</v>
      </c>
      <c r="B54" s="20" t="s">
        <v>23</v>
      </c>
      <c r="C54" s="29"/>
      <c r="D54" s="29"/>
      <c r="E54" s="29"/>
      <c r="F54" s="92"/>
      <c r="G54" s="93"/>
      <c r="H54" s="93"/>
      <c r="I54" s="93"/>
      <c r="J54" s="93"/>
      <c r="K54" s="94"/>
    </row>
    <row r="55" spans="1:11" x14ac:dyDescent="0.45">
      <c r="A55" s="28" t="s">
        <v>18</v>
      </c>
      <c r="B55" s="20" t="s">
        <v>25</v>
      </c>
      <c r="C55" s="29"/>
      <c r="D55" s="29"/>
      <c r="E55" s="29"/>
      <c r="F55" s="92"/>
      <c r="G55" s="93"/>
      <c r="H55" s="93"/>
      <c r="I55" s="93"/>
      <c r="J55" s="93"/>
      <c r="K55" s="94"/>
    </row>
    <row r="56" spans="1:11" x14ac:dyDescent="0.45">
      <c r="A56" s="28" t="s">
        <v>20</v>
      </c>
      <c r="B56" s="43" t="s">
        <v>82</v>
      </c>
      <c r="C56" s="29"/>
      <c r="D56" s="29"/>
      <c r="E56" s="29"/>
      <c r="F56" s="92"/>
      <c r="G56" s="93"/>
      <c r="H56" s="93"/>
      <c r="I56" s="93"/>
      <c r="J56" s="93"/>
      <c r="K56" s="94"/>
    </row>
    <row r="57" spans="1:11" x14ac:dyDescent="0.45">
      <c r="A57" s="28" t="s">
        <v>22</v>
      </c>
      <c r="B57" s="20" t="s">
        <v>27</v>
      </c>
      <c r="C57" s="29"/>
      <c r="D57" s="29"/>
      <c r="E57" s="29"/>
      <c r="F57" s="92"/>
      <c r="G57" s="93"/>
      <c r="H57" s="93"/>
      <c r="I57" s="93"/>
      <c r="J57" s="93"/>
      <c r="K57" s="94"/>
    </row>
    <row r="58" spans="1:11" x14ac:dyDescent="0.45">
      <c r="A58" s="19"/>
      <c r="B58" s="20" t="s">
        <v>15</v>
      </c>
      <c r="C58" s="30">
        <f>SUM(C53:C57)</f>
        <v>0</v>
      </c>
      <c r="D58" s="30">
        <f>SUM(D53:D57)</f>
        <v>0</v>
      </c>
      <c r="E58" s="30">
        <f>SUM(E53:E57)</f>
        <v>0</v>
      </c>
      <c r="F58" s="92"/>
      <c r="G58" s="93"/>
      <c r="H58" s="93"/>
      <c r="I58" s="93"/>
      <c r="J58" s="93"/>
      <c r="K58" s="94"/>
    </row>
    <row r="59" spans="1:11" x14ac:dyDescent="0.45">
      <c r="A59" s="19"/>
      <c r="B59" s="20"/>
      <c r="C59" s="20"/>
      <c r="D59" s="20"/>
      <c r="E59" s="20"/>
      <c r="F59" s="20"/>
      <c r="G59" s="20"/>
      <c r="H59" s="20"/>
      <c r="I59" s="20"/>
      <c r="J59" s="20"/>
      <c r="K59" s="21"/>
    </row>
    <row r="60" spans="1:11" x14ac:dyDescent="0.45">
      <c r="A60" s="19" t="s">
        <v>75</v>
      </c>
      <c r="B60" s="43" t="s">
        <v>76</v>
      </c>
      <c r="C60" s="20"/>
      <c r="D60" s="20"/>
      <c r="E60" s="20"/>
      <c r="F60" s="92"/>
      <c r="G60" s="93"/>
      <c r="H60" s="93"/>
      <c r="I60" s="93"/>
      <c r="J60" s="93"/>
      <c r="K60" s="94"/>
    </row>
    <row r="61" spans="1:11" x14ac:dyDescent="0.45">
      <c r="A61" s="95"/>
      <c r="B61" s="96"/>
      <c r="C61" s="32"/>
      <c r="D61" s="32"/>
      <c r="E61" s="32"/>
      <c r="F61" s="32"/>
      <c r="G61" s="32"/>
      <c r="H61" s="32"/>
      <c r="I61" s="32"/>
      <c r="J61" s="32"/>
      <c r="K61" s="34"/>
    </row>
    <row r="62" spans="1:11" x14ac:dyDescent="0.45">
      <c r="A62" s="3"/>
      <c r="C62" s="2"/>
      <c r="D62" s="2"/>
      <c r="E62" s="2"/>
    </row>
    <row r="63" spans="1:11" hidden="1" x14ac:dyDescent="0.45">
      <c r="A63" s="3"/>
      <c r="C63" s="2"/>
      <c r="D63" s="2"/>
      <c r="E63" s="2"/>
    </row>
    <row r="64" spans="1:11" hidden="1" x14ac:dyDescent="0.45">
      <c r="A64" s="3"/>
      <c r="C64" s="2"/>
      <c r="D64" s="2"/>
      <c r="E64" s="2"/>
    </row>
    <row r="65" spans="1:5" hidden="1" x14ac:dyDescent="0.45">
      <c r="A65" s="3"/>
      <c r="C65" s="2"/>
      <c r="D65" s="2"/>
      <c r="E65" s="2"/>
    </row>
    <row r="66" spans="1:5" hidden="1" x14ac:dyDescent="0.45">
      <c r="A66" s="3"/>
      <c r="C66" s="2"/>
      <c r="D66" s="2"/>
      <c r="E66" s="2"/>
    </row>
    <row r="67" spans="1:5" hidden="1" x14ac:dyDescent="0.45">
      <c r="A67" s="3"/>
      <c r="C67" s="2"/>
      <c r="D67" s="2"/>
      <c r="E67" s="2"/>
    </row>
    <row r="68" spans="1:5" hidden="1" x14ac:dyDescent="0.45">
      <c r="C68" s="2"/>
      <c r="D68" s="2"/>
      <c r="E68" s="2"/>
    </row>
  </sheetData>
  <mergeCells count="34">
    <mergeCell ref="F58:K58"/>
    <mergeCell ref="F60:K60"/>
    <mergeCell ref="F52:K52"/>
    <mergeCell ref="F53:K53"/>
    <mergeCell ref="F54:K54"/>
    <mergeCell ref="F55:K55"/>
    <mergeCell ref="F57:K57"/>
    <mergeCell ref="F56:K56"/>
    <mergeCell ref="F41:K41"/>
    <mergeCell ref="C46:E46"/>
    <mergeCell ref="F48:K48"/>
    <mergeCell ref="F50:K50"/>
    <mergeCell ref="F35:K35"/>
    <mergeCell ref="F36:K36"/>
    <mergeCell ref="F37:K37"/>
    <mergeCell ref="F39:K39"/>
    <mergeCell ref="F40:K40"/>
    <mergeCell ref="F38:K38"/>
    <mergeCell ref="A61:B61"/>
    <mergeCell ref="A5:I5"/>
    <mergeCell ref="C11:E11"/>
    <mergeCell ref="B7:I7"/>
    <mergeCell ref="C25:E25"/>
    <mergeCell ref="F13:K13"/>
    <mergeCell ref="F15:K15"/>
    <mergeCell ref="F18:K18"/>
    <mergeCell ref="F19:K19"/>
    <mergeCell ref="F28:K28"/>
    <mergeCell ref="F29:K29"/>
    <mergeCell ref="F30:K30"/>
    <mergeCell ref="F32:K32"/>
    <mergeCell ref="F33:K33"/>
    <mergeCell ref="F34:K34"/>
    <mergeCell ref="F20:K20"/>
  </mergeCells>
  <dataValidations count="17">
    <dataValidation type="whole" operator="greaterThanOrEqual" allowBlank="1" showInputMessage="1" showErrorMessage="1" promptTitle="Total peak payment" prompt="USD equivalents; payments measured as positive amounts" sqref="C15:E15" xr:uid="{CBFBE9EC-4591-4F21-876B-B9A17A6C94F3}">
      <formula1>0</formula1>
    </dataValidation>
    <dataValidation type="decimal" allowBlank="1" showInputMessage="1" showErrorMessage="1" promptTitle="Percent due to central clearing" prompt="Entry should be a decimal beteen 0.00 and 1.00" sqref="C18:E18" xr:uid="{85B41B41-32CF-4F3E-9D5A-B0FF3460AF4E}">
      <formula1>0</formula1>
      <formula2>1</formula2>
    </dataValidation>
    <dataValidation type="decimal" allowBlank="1" showInputMessage="1" showErrorMessage="1" promptTitle="Percent due to uncleared" prompt="Entry should be a decimal beteen 0.00 and 1.00" sqref="C19:E19" xr:uid="{6A3A7B4A-281F-4CB9-B395-2C58F1C5E864}">
      <formula1>0</formula1>
      <formula2>1</formula2>
    </dataValidation>
    <dataValidation type="decimal" allowBlank="1" showInputMessage="1" showErrorMessage="1" promptTitle="Available cash payment % " prompt="Entry should be a decimal beteen 0.00 and 1.00" sqref="C33:E33" xr:uid="{7486912D-1DAA-4D89-B8BF-21AB7F4B6039}">
      <formula1>0</formula1>
      <formula2>1</formula2>
    </dataValidation>
    <dataValidation type="decimal" allowBlank="1" showInputMessage="1" showErrorMessage="1" promptTitle="% from drawing on line " prompt="Entry should be a decimal beteen 0.00 and 1.00" sqref="C34:E34" xr:uid="{8B027711-87D5-4782-9828-FBA0AAFF8C5F}">
      <formula1>0</formula1>
      <formula2>1</formula2>
    </dataValidation>
    <dataValidation type="decimal" allowBlank="1" showInputMessage="1" showErrorMessage="1" promptTitle="% raised by repo " prompt="Entry should be a decimal beteen 0.00 and 1.00" sqref="C35:E35" xr:uid="{B5476ADE-E7DB-46B4-B7BB-5AA77803DA31}">
      <formula1>0</formula1>
      <formula2>1</formula2>
    </dataValidation>
    <dataValidation type="decimal" allowBlank="1" showInputMessage="1" showErrorMessage="1" promptTitle="% raised by sovereign sales " prompt="Entry should be a decimal beteen 0.00 and 1.00" sqref="C36:E36" xr:uid="{E45B328C-7864-428D-8966-3D40F5D7D764}">
      <formula1>0</formula1>
      <formula2>1</formula2>
    </dataValidation>
    <dataValidation type="decimal" allowBlank="1" showInputMessage="1" showErrorMessage="1" promptTitle="% raised by MF redemptions " prompt="Entry should be a decimal beteen 0.00 and 1.00" sqref="C37:E38 C56:E56" xr:uid="{3DCA82FA-8586-40FA-9BD8-1BDC00E8ADE6}">
      <formula1>0</formula1>
      <formula2>1</formula2>
    </dataValidation>
    <dataValidation type="decimal" allowBlank="1" showInputMessage="1" showErrorMessage="1" promptTitle="% raised by other assets sales " prompt="Entry should be a decimal beteen 0.00 and 1.00" sqref="C39:E39" xr:uid="{3BA6F9B2-84A4-4E49-BFED-45E3F3542E37}">
      <formula1>0</formula1>
      <formula2>1</formula2>
    </dataValidation>
    <dataValidation type="decimal" allowBlank="1" showInputMessage="1" showErrorMessage="1" promptTitle="% raised by other means " prompt="Entry should be a decimal beteen 0.00 and 1.00" sqref="C40:E40" xr:uid="{B92F4F57-43DD-4021-B4E6-B87803E656BA}">
      <formula1>0</formula1>
      <formula2>1</formula2>
    </dataValidation>
    <dataValidation type="whole" operator="greaterThanOrEqual" allowBlank="1" showInputMessage="1" showErrorMessage="1" promptTitle="Liquidations for cash" prompt="USD equivalent; liquidity needed measured as a positive amount" sqref="C50:E50" xr:uid="{214B3EFB-935D-41B5-9E69-34DC11D6DDC4}">
      <formula1>0</formula1>
    </dataValidation>
    <dataValidation type="whole" operator="greaterThanOrEqual" allowBlank="1" showInputMessage="1" showErrorMessage="1" promptTitle="Liquidity demand" prompt="USD equivalent; liquidity needed measured as a positive amount" sqref="C48:E48" xr:uid="{35020200-4783-477C-A617-1202914179A4}">
      <formula1>0</formula1>
    </dataValidation>
    <dataValidation type="decimal" allowBlank="1" showInputMessage="1" showErrorMessage="1" promptTitle="Repo % " prompt="Entry should be a decimal beteen 0.00 and 1.00" sqref="C53:E53" xr:uid="{C9777682-0FEC-4543-BBB0-1CC9B32C4A59}">
      <formula1>0</formula1>
      <formula2>1</formula2>
    </dataValidation>
    <dataValidation type="decimal" allowBlank="1" showInputMessage="1" showErrorMessage="1" promptTitle="Sovereign sales %" prompt="Entry should be a decimal beteen 0.00 and 1.00" sqref="C54:E54" xr:uid="{7839505C-0A87-440F-8813-7208D5DF2979}">
      <formula1>0</formula1>
      <formula2>1</formula2>
    </dataValidation>
    <dataValidation type="decimal" allowBlank="1" showInputMessage="1" showErrorMessage="1" promptTitle="MF redemptions %" prompt="Entry should be a decimal beteen 0.00 and 1.00" sqref="C55:E55" xr:uid="{6586E64A-287E-4202-B582-9C7C1BBC75FC}">
      <formula1>0</formula1>
      <formula2>1</formula2>
    </dataValidation>
    <dataValidation type="decimal" allowBlank="1" showInputMessage="1" showErrorMessage="1" promptTitle="Other assets sales %" prompt="Entry should be a decimal beteen 0.00 and 1.00" sqref="C57:E57" xr:uid="{04E4DD32-BBA3-4166-BD6A-930F93504ECD}">
      <formula1>0</formula1>
      <formula2>1</formula2>
    </dataValidation>
    <dataValidation type="decimal" allowBlank="1" showInputMessage="1" showErrorMessage="1" promptTitle="Cash change %" prompt="In decimals, so 12% is entered .12" sqref="C60:E60" xr:uid="{6B91E0EF-6D1B-4914-905B-E57A87D5FC8B}">
      <formula1>-100000</formula1>
      <formula2>100000</formula2>
    </dataValidation>
  </dataValidations>
  <pageMargins left="0.7" right="0.7" top="0.75" bottom="0.75" header="0.3" footer="0.3"/>
  <pageSetup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98" r:id="rId4" name="Spinner 26">
              <controlPr defaultSize="0" autoPict="0" altText="">
                <anchor moveWithCells="1" sizeWithCells="1">
                  <from>
                    <xdr:col>2</xdr:col>
                    <xdr:colOff>1147763</xdr:colOff>
                    <xdr:row>29</xdr:row>
                    <xdr:rowOff>38100</xdr:rowOff>
                  </from>
                  <to>
                    <xdr:col>2</xdr:col>
                    <xdr:colOff>1290638</xdr:colOff>
                    <xdr:row>29</xdr:row>
                    <xdr:rowOff>323850</xdr:rowOff>
                  </to>
                </anchor>
              </controlPr>
            </control>
          </mc:Choice>
        </mc:AlternateContent>
        <mc:AlternateContent xmlns:mc="http://schemas.openxmlformats.org/markup-compatibility/2006">
          <mc:Choice Requires="x14">
            <control shapeId="3099" r:id="rId5" name="Spinner 27">
              <controlPr defaultSize="0" autoPict="0" altText="">
                <anchor moveWithCells="1" sizeWithCells="1">
                  <from>
                    <xdr:col>3</xdr:col>
                    <xdr:colOff>1147763</xdr:colOff>
                    <xdr:row>29</xdr:row>
                    <xdr:rowOff>38100</xdr:rowOff>
                  </from>
                  <to>
                    <xdr:col>3</xdr:col>
                    <xdr:colOff>1290638</xdr:colOff>
                    <xdr:row>29</xdr:row>
                    <xdr:rowOff>323850</xdr:rowOff>
                  </to>
                </anchor>
              </controlPr>
            </control>
          </mc:Choice>
        </mc:AlternateContent>
        <mc:AlternateContent xmlns:mc="http://schemas.openxmlformats.org/markup-compatibility/2006">
          <mc:Choice Requires="x14">
            <control shapeId="3100" r:id="rId6" name="Spinner 28">
              <controlPr defaultSize="0" autoPict="0" altText="">
                <anchor moveWithCells="1" sizeWithCells="1">
                  <from>
                    <xdr:col>4</xdr:col>
                    <xdr:colOff>1066800</xdr:colOff>
                    <xdr:row>29</xdr:row>
                    <xdr:rowOff>38100</xdr:rowOff>
                  </from>
                  <to>
                    <xdr:col>4</xdr:col>
                    <xdr:colOff>1200150</xdr:colOff>
                    <xdr:row>29</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E1FCF5E2-77DA-4DB5-89C7-8939280BF54F}">
          <x14:formula1>
            <xm:f>Controls!$B$38:$B$39</xm:f>
          </x14:formula1>
          <xm:sqref>C29:E29</xm:sqref>
        </x14:dataValidation>
        <x14:dataValidation type="date" allowBlank="1" showInputMessage="1" showErrorMessage="1" promptTitle="Feb peak date" prompt="Enter date in Feb. 2020 in ISO format: YYYY-MM-DD " xr:uid="{201C2878-9EDF-4DE6-B6D7-B22464655C38}">
          <x14:formula1>
            <xm:f>Controls!B27</xm:f>
          </x14:formula1>
          <x14:formula2>
            <xm:f>Controls!C27</xm:f>
          </x14:formula2>
          <xm:sqref>C13</xm:sqref>
        </x14:dataValidation>
        <x14:dataValidation type="date" allowBlank="1" showInputMessage="1" showErrorMessage="1" promptTitle="March peak date" prompt="Enter date in Mar. 2020 in ISO format: YYYY-MM-DD " xr:uid="{F5120E6D-CEED-4BA9-A04F-0C5BC05B139C}">
          <x14:formula1>
            <xm:f>Controls!B28</xm:f>
          </x14:formula1>
          <x14:formula2>
            <xm:f>Controls!C28</xm:f>
          </x14:formula2>
          <xm:sqref>D13</xm:sqref>
        </x14:dataValidation>
        <x14:dataValidation type="date" allowBlank="1" showInputMessage="1" showErrorMessage="1" promptTitle="April peak date" prompt="Enter date in Apr. 2020 in ISO format: YYYY-MM-DD " xr:uid="{C86AA669-57EF-4C75-9FF8-A3ABBBCFAE27}">
          <x14:formula1>
            <xm:f>Controls!B29</xm:f>
          </x14:formula1>
          <x14:formula2>
            <xm:f>Controls!C29</xm:f>
          </x14:formula2>
          <xm:sqref>E13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0F14D-555E-460E-8B96-DEF75BB78456}">
  <sheetPr codeName="Sheet4"/>
  <dimension ref="A1:K34"/>
  <sheetViews>
    <sheetView topLeftCell="A7" workbookViewId="0">
      <selection activeCell="B23" sqref="B23"/>
    </sheetView>
  </sheetViews>
  <sheetFormatPr defaultColWidth="0" defaultRowHeight="14.25" zeroHeight="1" x14ac:dyDescent="0.45"/>
  <cols>
    <col min="1" max="1" width="9.06640625" customWidth="1"/>
    <col min="2" max="2" width="35.53125" customWidth="1"/>
    <col min="3" max="5" width="18.6640625" customWidth="1"/>
    <col min="6" max="11" width="9.06640625" customWidth="1"/>
    <col min="12" max="16384" width="9.06640625" hidden="1"/>
  </cols>
  <sheetData>
    <row r="1" spans="1:11" x14ac:dyDescent="0.45"/>
    <row r="2" spans="1:11" x14ac:dyDescent="0.45"/>
    <row r="3" spans="1:11" x14ac:dyDescent="0.45"/>
    <row r="4" spans="1:11" x14ac:dyDescent="0.45"/>
    <row r="5" spans="1:11" x14ac:dyDescent="0.45"/>
    <row r="6" spans="1:11" ht="132.4" customHeight="1" x14ac:dyDescent="1">
      <c r="B6" s="74" t="s">
        <v>131</v>
      </c>
      <c r="C6" s="74"/>
      <c r="D6" s="74"/>
      <c r="E6" s="74"/>
      <c r="F6" s="74"/>
      <c r="G6" s="74"/>
      <c r="H6" s="74"/>
      <c r="I6" s="74"/>
      <c r="J6" s="74"/>
    </row>
    <row r="7" spans="1:11" x14ac:dyDescent="0.45"/>
    <row r="8" spans="1:11" ht="48.4" customHeight="1" x14ac:dyDescent="0.45">
      <c r="B8" s="75" t="s">
        <v>155</v>
      </c>
      <c r="C8" s="75"/>
      <c r="D8" s="75"/>
      <c r="E8" s="75"/>
      <c r="F8" s="75"/>
      <c r="G8" s="75"/>
      <c r="H8" s="75"/>
      <c r="I8" s="75"/>
    </row>
    <row r="9" spans="1:11" x14ac:dyDescent="0.45"/>
    <row r="10" spans="1:11" x14ac:dyDescent="0.45"/>
    <row r="11" spans="1:11" x14ac:dyDescent="0.45">
      <c r="C11" s="97" t="s">
        <v>8</v>
      </c>
      <c r="D11" s="97"/>
      <c r="E11" s="97"/>
    </row>
    <row r="12" spans="1:11" x14ac:dyDescent="0.45">
      <c r="C12" s="22" t="s">
        <v>10</v>
      </c>
      <c r="D12" s="22" t="s">
        <v>11</v>
      </c>
      <c r="E12" s="22" t="s">
        <v>12</v>
      </c>
      <c r="F12" s="20" t="s">
        <v>9</v>
      </c>
    </row>
    <row r="13" spans="1:11" ht="57" x14ac:dyDescent="0.45">
      <c r="A13" s="5" t="s">
        <v>79</v>
      </c>
      <c r="B13" s="44" t="s">
        <v>132</v>
      </c>
      <c r="C13" s="35">
        <v>1</v>
      </c>
      <c r="D13" s="35">
        <v>2</v>
      </c>
      <c r="E13" s="35">
        <v>3</v>
      </c>
      <c r="F13" s="98"/>
      <c r="G13" s="98"/>
      <c r="H13" s="98"/>
      <c r="I13" s="98"/>
      <c r="J13" s="98"/>
      <c r="K13" s="98"/>
    </row>
    <row r="14" spans="1:11" x14ac:dyDescent="0.45">
      <c r="A14" s="65"/>
      <c r="B14" s="65"/>
      <c r="C14" s="66"/>
      <c r="D14" s="66"/>
      <c r="E14" s="66"/>
      <c r="F14" s="67"/>
      <c r="G14" s="67"/>
      <c r="H14" s="67"/>
      <c r="I14" s="67"/>
      <c r="J14" s="67"/>
      <c r="K14" s="67"/>
    </row>
    <row r="15" spans="1:11" x14ac:dyDescent="0.45">
      <c r="A15" s="5"/>
      <c r="B15" s="44"/>
      <c r="C15" s="97" t="s">
        <v>77</v>
      </c>
      <c r="D15" s="97"/>
      <c r="E15" s="97"/>
      <c r="I15" s="64"/>
      <c r="J15" s="64"/>
      <c r="K15" s="64"/>
    </row>
    <row r="16" spans="1:11" x14ac:dyDescent="0.45">
      <c r="A16" s="5"/>
      <c r="B16" s="44"/>
      <c r="C16" s="23">
        <f>Margin!C13</f>
        <v>43862</v>
      </c>
      <c r="D16" s="23">
        <f>Margin!D13</f>
        <v>43891</v>
      </c>
      <c r="E16" s="23">
        <f>Margin!E13</f>
        <v>43922</v>
      </c>
      <c r="F16" s="20" t="s">
        <v>9</v>
      </c>
      <c r="I16" s="62"/>
      <c r="K16" s="62"/>
    </row>
    <row r="17" spans="1:11" ht="57" x14ac:dyDescent="0.45">
      <c r="A17" s="5" t="s">
        <v>80</v>
      </c>
      <c r="B17" s="44" t="s">
        <v>182</v>
      </c>
      <c r="C17" s="35">
        <v>2</v>
      </c>
      <c r="D17" s="35">
        <v>3</v>
      </c>
      <c r="E17" s="35">
        <v>4</v>
      </c>
      <c r="F17" s="98"/>
      <c r="G17" s="98"/>
      <c r="H17" s="98"/>
      <c r="I17" s="98"/>
      <c r="J17" s="98"/>
      <c r="K17" s="98"/>
    </row>
    <row r="18" spans="1:11" x14ac:dyDescent="0.45">
      <c r="A18" s="5"/>
      <c r="B18" s="44"/>
      <c r="C18" s="35"/>
      <c r="D18" s="35"/>
      <c r="E18" s="35"/>
      <c r="F18" s="64"/>
      <c r="G18" s="64"/>
      <c r="H18" s="64"/>
      <c r="I18" s="64"/>
      <c r="J18" s="64"/>
      <c r="K18" s="64"/>
    </row>
    <row r="19" spans="1:11" ht="71.25" x14ac:dyDescent="0.45">
      <c r="A19" s="5" t="s">
        <v>29</v>
      </c>
      <c r="B19" s="44" t="s">
        <v>183</v>
      </c>
      <c r="C19" s="35">
        <v>3</v>
      </c>
      <c r="D19" s="35">
        <v>4</v>
      </c>
      <c r="E19" s="35">
        <v>5</v>
      </c>
      <c r="F19" s="98"/>
      <c r="G19" s="98"/>
      <c r="H19" s="98"/>
      <c r="I19" s="98"/>
      <c r="J19" s="98"/>
      <c r="K19" s="98"/>
    </row>
    <row r="20" spans="1:11" x14ac:dyDescent="0.45">
      <c r="A20" s="5"/>
      <c r="B20" s="44"/>
      <c r="C20" s="35"/>
      <c r="D20" s="35"/>
      <c r="E20" s="35"/>
      <c r="F20" s="46"/>
      <c r="G20" s="46"/>
      <c r="H20" s="46"/>
      <c r="I20" s="46"/>
      <c r="J20" s="46"/>
      <c r="K20" s="46"/>
    </row>
    <row r="21" spans="1:11" ht="57" x14ac:dyDescent="0.45">
      <c r="A21" s="5" t="s">
        <v>62</v>
      </c>
      <c r="B21" s="44" t="s">
        <v>184</v>
      </c>
      <c r="C21" s="35">
        <v>4</v>
      </c>
      <c r="D21" s="35">
        <v>5</v>
      </c>
      <c r="E21" s="35">
        <v>1</v>
      </c>
      <c r="F21" s="98"/>
      <c r="G21" s="98"/>
      <c r="H21" s="98"/>
      <c r="I21" s="98"/>
      <c r="J21" s="98"/>
      <c r="K21" s="98"/>
    </row>
    <row r="22" spans="1:11" x14ac:dyDescent="0.45">
      <c r="A22" s="5"/>
      <c r="B22" s="44"/>
    </row>
    <row r="23" spans="1:11" ht="57" x14ac:dyDescent="0.45">
      <c r="A23" s="5" t="s">
        <v>63</v>
      </c>
      <c r="B23" s="44" t="s">
        <v>185</v>
      </c>
      <c r="C23" s="35">
        <v>5</v>
      </c>
      <c r="D23" s="35">
        <v>1</v>
      </c>
      <c r="E23" s="35">
        <v>2</v>
      </c>
      <c r="F23" s="98"/>
      <c r="G23" s="98"/>
      <c r="H23" s="98"/>
      <c r="I23" s="98"/>
      <c r="J23" s="98"/>
      <c r="K23" s="98"/>
    </row>
    <row r="24" spans="1:11" x14ac:dyDescent="0.45">
      <c r="A24" s="5"/>
      <c r="B24" s="44"/>
    </row>
    <row r="25" spans="1:11" ht="42.75" x14ac:dyDescent="0.45">
      <c r="A25" s="5" t="s">
        <v>67</v>
      </c>
      <c r="B25" s="44" t="s">
        <v>81</v>
      </c>
      <c r="C25" s="35">
        <v>1</v>
      </c>
      <c r="D25" s="35">
        <v>2</v>
      </c>
      <c r="E25" s="35">
        <v>3</v>
      </c>
      <c r="F25" s="98"/>
      <c r="G25" s="98"/>
      <c r="H25" s="98"/>
      <c r="I25" s="98"/>
      <c r="J25" s="98"/>
      <c r="K25" s="98"/>
    </row>
    <row r="26" spans="1:11" x14ac:dyDescent="0.45">
      <c r="A26" s="5"/>
      <c r="B26" s="44"/>
    </row>
    <row r="27" spans="1:11" ht="57" x14ac:dyDescent="0.45">
      <c r="A27" s="5" t="s">
        <v>70</v>
      </c>
      <c r="B27" s="44" t="s">
        <v>169</v>
      </c>
      <c r="C27" s="35">
        <v>2</v>
      </c>
      <c r="D27" s="35">
        <v>3</v>
      </c>
      <c r="E27" s="35">
        <v>4</v>
      </c>
      <c r="F27" s="98"/>
      <c r="G27" s="98"/>
      <c r="H27" s="98"/>
      <c r="I27" s="98"/>
      <c r="J27" s="98"/>
      <c r="K27" s="98"/>
    </row>
    <row r="28" spans="1:11" x14ac:dyDescent="0.45">
      <c r="A28" s="5"/>
      <c r="B28" s="44"/>
    </row>
    <row r="29" spans="1:11" ht="57" x14ac:dyDescent="0.45">
      <c r="A29" s="5" t="s">
        <v>72</v>
      </c>
      <c r="B29" s="44" t="s">
        <v>170</v>
      </c>
      <c r="C29" s="35">
        <v>3</v>
      </c>
      <c r="D29" s="35">
        <v>4</v>
      </c>
      <c r="E29" s="35">
        <v>5</v>
      </c>
      <c r="F29" s="98"/>
      <c r="G29" s="98"/>
      <c r="H29" s="98"/>
      <c r="I29" s="98"/>
      <c r="J29" s="98"/>
      <c r="K29" s="98"/>
    </row>
    <row r="30" spans="1:11" x14ac:dyDescent="0.45">
      <c r="A30" s="5"/>
      <c r="B30" s="44"/>
    </row>
    <row r="31" spans="1:11" ht="57" x14ac:dyDescent="0.45">
      <c r="A31" s="5" t="s">
        <v>75</v>
      </c>
      <c r="B31" s="44" t="s">
        <v>157</v>
      </c>
      <c r="C31" s="35">
        <v>4</v>
      </c>
      <c r="D31" s="35">
        <v>5</v>
      </c>
      <c r="E31" s="35">
        <v>1</v>
      </c>
      <c r="F31" s="98"/>
      <c r="G31" s="98"/>
      <c r="H31" s="98"/>
      <c r="I31" s="98"/>
      <c r="J31" s="98"/>
      <c r="K31" s="98"/>
    </row>
    <row r="32" spans="1:11" x14ac:dyDescent="0.45"/>
    <row r="34" x14ac:dyDescent="0.45"/>
  </sheetData>
  <mergeCells count="13">
    <mergeCell ref="F25:K25"/>
    <mergeCell ref="F29:K29"/>
    <mergeCell ref="F31:K31"/>
    <mergeCell ref="F23:K23"/>
    <mergeCell ref="B6:J6"/>
    <mergeCell ref="B8:I8"/>
    <mergeCell ref="C11:E11"/>
    <mergeCell ref="F19:K19"/>
    <mergeCell ref="F21:K21"/>
    <mergeCell ref="F13:K13"/>
    <mergeCell ref="C15:E15"/>
    <mergeCell ref="F17:K17"/>
    <mergeCell ref="F27:K27"/>
  </mergeCells>
  <pageMargins left="0.7" right="0.7" top="0.75" bottom="0.75" header="0.3" footer="0.3"/>
  <pageSetup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Scroll Bar 8">
              <controlPr defaultSize="0" autoPict="0">
                <anchor moveWithCells="1">
                  <from>
                    <xdr:col>2</xdr:col>
                    <xdr:colOff>152400</xdr:colOff>
                    <xdr:row>18</xdr:row>
                    <xdr:rowOff>609600</xdr:rowOff>
                  </from>
                  <to>
                    <xdr:col>2</xdr:col>
                    <xdr:colOff>1209675</xdr:colOff>
                    <xdr:row>18</xdr:row>
                    <xdr:rowOff>862013</xdr:rowOff>
                  </to>
                </anchor>
              </controlPr>
            </control>
          </mc:Choice>
        </mc:AlternateContent>
        <mc:AlternateContent xmlns:mc="http://schemas.openxmlformats.org/markup-compatibility/2006">
          <mc:Choice Requires="x14">
            <control shapeId="5129" r:id="rId5" name="Scroll Bar 9">
              <controlPr defaultSize="0" autoPict="0">
                <anchor moveWithCells="1">
                  <from>
                    <xdr:col>3</xdr:col>
                    <xdr:colOff>138113</xdr:colOff>
                    <xdr:row>18</xdr:row>
                    <xdr:rowOff>614363</xdr:rowOff>
                  </from>
                  <to>
                    <xdr:col>3</xdr:col>
                    <xdr:colOff>1214438</xdr:colOff>
                    <xdr:row>18</xdr:row>
                    <xdr:rowOff>857250</xdr:rowOff>
                  </to>
                </anchor>
              </controlPr>
            </control>
          </mc:Choice>
        </mc:AlternateContent>
        <mc:AlternateContent xmlns:mc="http://schemas.openxmlformats.org/markup-compatibility/2006">
          <mc:Choice Requires="x14">
            <control shapeId="5130" r:id="rId6" name="Scroll Bar 10">
              <controlPr defaultSize="0" autoPict="0">
                <anchor moveWithCells="1">
                  <from>
                    <xdr:col>4</xdr:col>
                    <xdr:colOff>138113</xdr:colOff>
                    <xdr:row>18</xdr:row>
                    <xdr:rowOff>623888</xdr:rowOff>
                  </from>
                  <to>
                    <xdr:col>4</xdr:col>
                    <xdr:colOff>1171575</xdr:colOff>
                    <xdr:row>18</xdr:row>
                    <xdr:rowOff>857250</xdr:rowOff>
                  </to>
                </anchor>
              </controlPr>
            </control>
          </mc:Choice>
        </mc:AlternateContent>
        <mc:AlternateContent xmlns:mc="http://schemas.openxmlformats.org/markup-compatibility/2006">
          <mc:Choice Requires="x14">
            <control shapeId="5131" r:id="rId7" name="Scroll Bar 11">
              <controlPr defaultSize="0" autoPict="0">
                <anchor moveWithCells="1">
                  <from>
                    <xdr:col>2</xdr:col>
                    <xdr:colOff>147638</xdr:colOff>
                    <xdr:row>24</xdr:row>
                    <xdr:rowOff>338138</xdr:rowOff>
                  </from>
                  <to>
                    <xdr:col>2</xdr:col>
                    <xdr:colOff>1181100</xdr:colOff>
                    <xdr:row>25</xdr:row>
                    <xdr:rowOff>0</xdr:rowOff>
                  </to>
                </anchor>
              </controlPr>
            </control>
          </mc:Choice>
        </mc:AlternateContent>
        <mc:AlternateContent xmlns:mc="http://schemas.openxmlformats.org/markup-compatibility/2006">
          <mc:Choice Requires="x14">
            <control shapeId="5132" r:id="rId8" name="Scroll Bar 12">
              <controlPr defaultSize="0" autoPict="0">
                <anchor moveWithCells="1">
                  <from>
                    <xdr:col>3</xdr:col>
                    <xdr:colOff>157163</xdr:colOff>
                    <xdr:row>24</xdr:row>
                    <xdr:rowOff>323850</xdr:rowOff>
                  </from>
                  <to>
                    <xdr:col>3</xdr:col>
                    <xdr:colOff>1190625</xdr:colOff>
                    <xdr:row>25</xdr:row>
                    <xdr:rowOff>0</xdr:rowOff>
                  </to>
                </anchor>
              </controlPr>
            </control>
          </mc:Choice>
        </mc:AlternateContent>
        <mc:AlternateContent xmlns:mc="http://schemas.openxmlformats.org/markup-compatibility/2006">
          <mc:Choice Requires="x14">
            <control shapeId="5133" r:id="rId9" name="Scroll Bar 13">
              <controlPr defaultSize="0" autoPict="0">
                <anchor moveWithCells="1">
                  <from>
                    <xdr:col>4</xdr:col>
                    <xdr:colOff>152400</xdr:colOff>
                    <xdr:row>24</xdr:row>
                    <xdr:rowOff>338138</xdr:rowOff>
                  </from>
                  <to>
                    <xdr:col>4</xdr:col>
                    <xdr:colOff>1181100</xdr:colOff>
                    <xdr:row>25</xdr:row>
                    <xdr:rowOff>0</xdr:rowOff>
                  </to>
                </anchor>
              </controlPr>
            </control>
          </mc:Choice>
        </mc:AlternateContent>
        <mc:AlternateContent xmlns:mc="http://schemas.openxmlformats.org/markup-compatibility/2006">
          <mc:Choice Requires="x14">
            <control shapeId="5134" r:id="rId10" name="Scroll Bar 14">
              <controlPr defaultSize="0" autoPict="0">
                <anchor moveWithCells="1">
                  <from>
                    <xdr:col>2</xdr:col>
                    <xdr:colOff>142875</xdr:colOff>
                    <xdr:row>28</xdr:row>
                    <xdr:rowOff>485775</xdr:rowOff>
                  </from>
                  <to>
                    <xdr:col>2</xdr:col>
                    <xdr:colOff>1185863</xdr:colOff>
                    <xdr:row>29</xdr:row>
                    <xdr:rowOff>0</xdr:rowOff>
                  </to>
                </anchor>
              </controlPr>
            </control>
          </mc:Choice>
        </mc:AlternateContent>
        <mc:AlternateContent xmlns:mc="http://schemas.openxmlformats.org/markup-compatibility/2006">
          <mc:Choice Requires="x14">
            <control shapeId="5135" r:id="rId11" name="Scroll Bar 15">
              <controlPr defaultSize="0" autoPict="0">
                <anchor moveWithCells="1">
                  <from>
                    <xdr:col>3</xdr:col>
                    <xdr:colOff>161925</xdr:colOff>
                    <xdr:row>28</xdr:row>
                    <xdr:rowOff>476250</xdr:rowOff>
                  </from>
                  <to>
                    <xdr:col>3</xdr:col>
                    <xdr:colOff>1190625</xdr:colOff>
                    <xdr:row>29</xdr:row>
                    <xdr:rowOff>0</xdr:rowOff>
                  </to>
                </anchor>
              </controlPr>
            </control>
          </mc:Choice>
        </mc:AlternateContent>
        <mc:AlternateContent xmlns:mc="http://schemas.openxmlformats.org/markup-compatibility/2006">
          <mc:Choice Requires="x14">
            <control shapeId="5136" r:id="rId12" name="Scroll Bar 16">
              <controlPr defaultSize="0" autoPict="0">
                <anchor moveWithCells="1">
                  <from>
                    <xdr:col>4</xdr:col>
                    <xdr:colOff>152400</xdr:colOff>
                    <xdr:row>28</xdr:row>
                    <xdr:rowOff>476250</xdr:rowOff>
                  </from>
                  <to>
                    <xdr:col>4</xdr:col>
                    <xdr:colOff>1181100</xdr:colOff>
                    <xdr:row>29</xdr:row>
                    <xdr:rowOff>0</xdr:rowOff>
                  </to>
                </anchor>
              </controlPr>
            </control>
          </mc:Choice>
        </mc:AlternateContent>
        <mc:AlternateContent xmlns:mc="http://schemas.openxmlformats.org/markup-compatibility/2006">
          <mc:Choice Requires="x14">
            <control shapeId="5137" r:id="rId13" name="Scroll Bar 17">
              <controlPr defaultSize="0" autoPict="0">
                <anchor moveWithCells="1">
                  <from>
                    <xdr:col>2</xdr:col>
                    <xdr:colOff>133350</xdr:colOff>
                    <xdr:row>30</xdr:row>
                    <xdr:rowOff>461963</xdr:rowOff>
                  </from>
                  <to>
                    <xdr:col>2</xdr:col>
                    <xdr:colOff>1166813</xdr:colOff>
                    <xdr:row>31</xdr:row>
                    <xdr:rowOff>0</xdr:rowOff>
                  </to>
                </anchor>
              </controlPr>
            </control>
          </mc:Choice>
        </mc:AlternateContent>
        <mc:AlternateContent xmlns:mc="http://schemas.openxmlformats.org/markup-compatibility/2006">
          <mc:Choice Requires="x14">
            <control shapeId="5138" r:id="rId14" name="Scroll Bar 18">
              <controlPr defaultSize="0" autoPict="0">
                <anchor moveWithCells="1">
                  <from>
                    <xdr:col>3</xdr:col>
                    <xdr:colOff>147638</xdr:colOff>
                    <xdr:row>30</xdr:row>
                    <xdr:rowOff>452438</xdr:rowOff>
                  </from>
                  <to>
                    <xdr:col>3</xdr:col>
                    <xdr:colOff>1176338</xdr:colOff>
                    <xdr:row>31</xdr:row>
                    <xdr:rowOff>0</xdr:rowOff>
                  </to>
                </anchor>
              </controlPr>
            </control>
          </mc:Choice>
        </mc:AlternateContent>
        <mc:AlternateContent xmlns:mc="http://schemas.openxmlformats.org/markup-compatibility/2006">
          <mc:Choice Requires="x14">
            <control shapeId="5139" r:id="rId15" name="Scroll Bar 19">
              <controlPr defaultSize="0" autoPict="0">
                <anchor moveWithCells="1">
                  <from>
                    <xdr:col>4</xdr:col>
                    <xdr:colOff>138113</xdr:colOff>
                    <xdr:row>30</xdr:row>
                    <xdr:rowOff>452438</xdr:rowOff>
                  </from>
                  <to>
                    <xdr:col>4</xdr:col>
                    <xdr:colOff>1171575</xdr:colOff>
                    <xdr:row>31</xdr:row>
                    <xdr:rowOff>0</xdr:rowOff>
                  </to>
                </anchor>
              </controlPr>
            </control>
          </mc:Choice>
        </mc:AlternateContent>
        <mc:AlternateContent xmlns:mc="http://schemas.openxmlformats.org/markup-compatibility/2006">
          <mc:Choice Requires="x14">
            <control shapeId="5143" r:id="rId16" name="Scroll Bar 23">
              <controlPr defaultSize="0" autoPict="0">
                <anchor moveWithCells="1">
                  <from>
                    <xdr:col>2</xdr:col>
                    <xdr:colOff>190500</xdr:colOff>
                    <xdr:row>22</xdr:row>
                    <xdr:rowOff>485775</xdr:rowOff>
                  </from>
                  <to>
                    <xdr:col>2</xdr:col>
                    <xdr:colOff>1176338</xdr:colOff>
                    <xdr:row>23</xdr:row>
                    <xdr:rowOff>0</xdr:rowOff>
                  </to>
                </anchor>
              </controlPr>
            </control>
          </mc:Choice>
        </mc:AlternateContent>
        <mc:AlternateContent xmlns:mc="http://schemas.openxmlformats.org/markup-compatibility/2006">
          <mc:Choice Requires="x14">
            <control shapeId="5144" r:id="rId17" name="Scroll Bar 24">
              <controlPr defaultSize="0" autoPict="0">
                <anchor moveWithCells="1">
                  <from>
                    <xdr:col>3</xdr:col>
                    <xdr:colOff>185738</xdr:colOff>
                    <xdr:row>22</xdr:row>
                    <xdr:rowOff>471488</xdr:rowOff>
                  </from>
                  <to>
                    <xdr:col>3</xdr:col>
                    <xdr:colOff>1181100</xdr:colOff>
                    <xdr:row>23</xdr:row>
                    <xdr:rowOff>0</xdr:rowOff>
                  </to>
                </anchor>
              </controlPr>
            </control>
          </mc:Choice>
        </mc:AlternateContent>
        <mc:AlternateContent xmlns:mc="http://schemas.openxmlformats.org/markup-compatibility/2006">
          <mc:Choice Requires="x14">
            <control shapeId="5145" r:id="rId18" name="Scroll Bar 25">
              <controlPr defaultSize="0" autoPict="0">
                <anchor moveWithCells="1">
                  <from>
                    <xdr:col>4</xdr:col>
                    <xdr:colOff>147638</xdr:colOff>
                    <xdr:row>22</xdr:row>
                    <xdr:rowOff>471488</xdr:rowOff>
                  </from>
                  <to>
                    <xdr:col>4</xdr:col>
                    <xdr:colOff>1171575</xdr:colOff>
                    <xdr:row>23</xdr:row>
                    <xdr:rowOff>0</xdr:rowOff>
                  </to>
                </anchor>
              </controlPr>
            </control>
          </mc:Choice>
        </mc:AlternateContent>
        <mc:AlternateContent xmlns:mc="http://schemas.openxmlformats.org/markup-compatibility/2006">
          <mc:Choice Requires="x14">
            <control shapeId="5147" r:id="rId19" name="Scroll Bar 27">
              <controlPr defaultSize="0" autoPict="0">
                <anchor moveWithCells="1">
                  <from>
                    <xdr:col>2</xdr:col>
                    <xdr:colOff>142875</xdr:colOff>
                    <xdr:row>20</xdr:row>
                    <xdr:rowOff>438150</xdr:rowOff>
                  </from>
                  <to>
                    <xdr:col>2</xdr:col>
                    <xdr:colOff>1200150</xdr:colOff>
                    <xdr:row>21</xdr:row>
                    <xdr:rowOff>0</xdr:rowOff>
                  </to>
                </anchor>
              </controlPr>
            </control>
          </mc:Choice>
        </mc:AlternateContent>
        <mc:AlternateContent xmlns:mc="http://schemas.openxmlformats.org/markup-compatibility/2006">
          <mc:Choice Requires="x14">
            <control shapeId="5148" r:id="rId20" name="Scroll Bar 28">
              <controlPr defaultSize="0" autoPict="0">
                <anchor moveWithCells="1">
                  <from>
                    <xdr:col>3</xdr:col>
                    <xdr:colOff>204788</xdr:colOff>
                    <xdr:row>20</xdr:row>
                    <xdr:rowOff>471488</xdr:rowOff>
                  </from>
                  <to>
                    <xdr:col>3</xdr:col>
                    <xdr:colOff>1181100</xdr:colOff>
                    <xdr:row>21</xdr:row>
                    <xdr:rowOff>0</xdr:rowOff>
                  </to>
                </anchor>
              </controlPr>
            </control>
          </mc:Choice>
        </mc:AlternateContent>
        <mc:AlternateContent xmlns:mc="http://schemas.openxmlformats.org/markup-compatibility/2006">
          <mc:Choice Requires="x14">
            <control shapeId="5149" r:id="rId21" name="Scroll Bar 29">
              <controlPr defaultSize="0" autoPict="0">
                <anchor moveWithCells="1">
                  <from>
                    <xdr:col>4</xdr:col>
                    <xdr:colOff>147638</xdr:colOff>
                    <xdr:row>20</xdr:row>
                    <xdr:rowOff>471488</xdr:rowOff>
                  </from>
                  <to>
                    <xdr:col>4</xdr:col>
                    <xdr:colOff>1176338</xdr:colOff>
                    <xdr:row>21</xdr:row>
                    <xdr:rowOff>0</xdr:rowOff>
                  </to>
                </anchor>
              </controlPr>
            </control>
          </mc:Choice>
        </mc:AlternateContent>
        <mc:AlternateContent xmlns:mc="http://schemas.openxmlformats.org/markup-compatibility/2006">
          <mc:Choice Requires="x14">
            <control shapeId="5151" r:id="rId22" name="Scroll Bar 31">
              <controlPr defaultSize="0" autoPict="0">
                <anchor moveWithCells="1">
                  <from>
                    <xdr:col>2</xdr:col>
                    <xdr:colOff>161925</xdr:colOff>
                    <xdr:row>12</xdr:row>
                    <xdr:rowOff>485775</xdr:rowOff>
                  </from>
                  <to>
                    <xdr:col>2</xdr:col>
                    <xdr:colOff>1200150</xdr:colOff>
                    <xdr:row>12</xdr:row>
                    <xdr:rowOff>685800</xdr:rowOff>
                  </to>
                </anchor>
              </controlPr>
            </control>
          </mc:Choice>
        </mc:AlternateContent>
        <mc:AlternateContent xmlns:mc="http://schemas.openxmlformats.org/markup-compatibility/2006">
          <mc:Choice Requires="x14">
            <control shapeId="5152" r:id="rId23" name="Scroll Bar 32">
              <controlPr defaultSize="0" autoPict="0">
                <anchor moveWithCells="1">
                  <from>
                    <xdr:col>3</xdr:col>
                    <xdr:colOff>152400</xdr:colOff>
                    <xdr:row>12</xdr:row>
                    <xdr:rowOff>466725</xdr:rowOff>
                  </from>
                  <to>
                    <xdr:col>3</xdr:col>
                    <xdr:colOff>1195388</xdr:colOff>
                    <xdr:row>12</xdr:row>
                    <xdr:rowOff>671513</xdr:rowOff>
                  </to>
                </anchor>
              </controlPr>
            </control>
          </mc:Choice>
        </mc:AlternateContent>
        <mc:AlternateContent xmlns:mc="http://schemas.openxmlformats.org/markup-compatibility/2006">
          <mc:Choice Requires="x14">
            <control shapeId="5153" r:id="rId24" name="Scroll Bar 33">
              <controlPr defaultSize="0" autoPict="0">
                <anchor moveWithCells="1">
                  <from>
                    <xdr:col>4</xdr:col>
                    <xdr:colOff>166688</xdr:colOff>
                    <xdr:row>12</xdr:row>
                    <xdr:rowOff>476250</xdr:rowOff>
                  </from>
                  <to>
                    <xdr:col>4</xdr:col>
                    <xdr:colOff>1195388</xdr:colOff>
                    <xdr:row>12</xdr:row>
                    <xdr:rowOff>666750</xdr:rowOff>
                  </to>
                </anchor>
              </controlPr>
            </control>
          </mc:Choice>
        </mc:AlternateContent>
        <mc:AlternateContent xmlns:mc="http://schemas.openxmlformats.org/markup-compatibility/2006">
          <mc:Choice Requires="x14">
            <control shapeId="5160" r:id="rId25" name="Scroll Bar 40">
              <controlPr defaultSize="0" autoPict="0">
                <anchor moveWithCells="1">
                  <from>
                    <xdr:col>2</xdr:col>
                    <xdr:colOff>152400</xdr:colOff>
                    <xdr:row>16</xdr:row>
                    <xdr:rowOff>452438</xdr:rowOff>
                  </from>
                  <to>
                    <xdr:col>2</xdr:col>
                    <xdr:colOff>1214438</xdr:colOff>
                    <xdr:row>16</xdr:row>
                    <xdr:rowOff>704850</xdr:rowOff>
                  </to>
                </anchor>
              </controlPr>
            </control>
          </mc:Choice>
        </mc:AlternateContent>
        <mc:AlternateContent xmlns:mc="http://schemas.openxmlformats.org/markup-compatibility/2006">
          <mc:Choice Requires="x14">
            <control shapeId="5161" r:id="rId26" name="Scroll Bar 41">
              <controlPr defaultSize="0" autoPict="0">
                <anchor moveWithCells="1">
                  <from>
                    <xdr:col>3</xdr:col>
                    <xdr:colOff>138113</xdr:colOff>
                    <xdr:row>16</xdr:row>
                    <xdr:rowOff>457200</xdr:rowOff>
                  </from>
                  <to>
                    <xdr:col>3</xdr:col>
                    <xdr:colOff>1214438</xdr:colOff>
                    <xdr:row>16</xdr:row>
                    <xdr:rowOff>700088</xdr:rowOff>
                  </to>
                </anchor>
              </controlPr>
            </control>
          </mc:Choice>
        </mc:AlternateContent>
        <mc:AlternateContent xmlns:mc="http://schemas.openxmlformats.org/markup-compatibility/2006">
          <mc:Choice Requires="x14">
            <control shapeId="5162" r:id="rId27" name="Scroll Bar 42">
              <controlPr defaultSize="0" autoPict="0">
                <anchor moveWithCells="1">
                  <from>
                    <xdr:col>4</xdr:col>
                    <xdr:colOff>138113</xdr:colOff>
                    <xdr:row>16</xdr:row>
                    <xdr:rowOff>461963</xdr:rowOff>
                  </from>
                  <to>
                    <xdr:col>4</xdr:col>
                    <xdr:colOff>1176338</xdr:colOff>
                    <xdr:row>16</xdr:row>
                    <xdr:rowOff>700088</xdr:rowOff>
                  </to>
                </anchor>
              </controlPr>
            </control>
          </mc:Choice>
        </mc:AlternateContent>
        <mc:AlternateContent xmlns:mc="http://schemas.openxmlformats.org/markup-compatibility/2006">
          <mc:Choice Requires="x14">
            <control shapeId="5167" r:id="rId28" name="Scroll Bar 47">
              <controlPr defaultSize="0" autoPict="0">
                <anchor moveWithCells="1">
                  <from>
                    <xdr:col>2</xdr:col>
                    <xdr:colOff>142875</xdr:colOff>
                    <xdr:row>26</xdr:row>
                    <xdr:rowOff>485775</xdr:rowOff>
                  </from>
                  <to>
                    <xdr:col>2</xdr:col>
                    <xdr:colOff>1195388</xdr:colOff>
                    <xdr:row>27</xdr:row>
                    <xdr:rowOff>0</xdr:rowOff>
                  </to>
                </anchor>
              </controlPr>
            </control>
          </mc:Choice>
        </mc:AlternateContent>
        <mc:AlternateContent xmlns:mc="http://schemas.openxmlformats.org/markup-compatibility/2006">
          <mc:Choice Requires="x14">
            <control shapeId="5168" r:id="rId29" name="Scroll Bar 48">
              <controlPr defaultSize="0" autoPict="0">
                <anchor moveWithCells="1">
                  <from>
                    <xdr:col>3</xdr:col>
                    <xdr:colOff>161925</xdr:colOff>
                    <xdr:row>26</xdr:row>
                    <xdr:rowOff>476250</xdr:rowOff>
                  </from>
                  <to>
                    <xdr:col>3</xdr:col>
                    <xdr:colOff>1195388</xdr:colOff>
                    <xdr:row>27</xdr:row>
                    <xdr:rowOff>0</xdr:rowOff>
                  </to>
                </anchor>
              </controlPr>
            </control>
          </mc:Choice>
        </mc:AlternateContent>
        <mc:AlternateContent xmlns:mc="http://schemas.openxmlformats.org/markup-compatibility/2006">
          <mc:Choice Requires="x14">
            <control shapeId="5169" r:id="rId30" name="Scroll Bar 49">
              <controlPr defaultSize="0" autoPict="0">
                <anchor moveWithCells="1">
                  <from>
                    <xdr:col>4</xdr:col>
                    <xdr:colOff>152400</xdr:colOff>
                    <xdr:row>26</xdr:row>
                    <xdr:rowOff>476250</xdr:rowOff>
                  </from>
                  <to>
                    <xdr:col>4</xdr:col>
                    <xdr:colOff>1181100</xdr:colOff>
                    <xdr:row>27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67A8C-EAF2-49FC-9C54-54FB0791AC67}">
  <sheetPr codeName="Sheet5"/>
  <dimension ref="A1:O102"/>
  <sheetViews>
    <sheetView tabSelected="1" zoomScaleNormal="100" workbookViewId="0">
      <selection activeCell="C7" sqref="C7:L7"/>
    </sheetView>
  </sheetViews>
  <sheetFormatPr defaultColWidth="0" defaultRowHeight="14.25" zeroHeight="1" x14ac:dyDescent="0.45"/>
  <cols>
    <col min="1" max="1" width="3.86328125" customWidth="1"/>
    <col min="2" max="2" width="3.3984375" customWidth="1"/>
    <col min="3" max="3" width="42.19921875" customWidth="1"/>
    <col min="4" max="4" width="9.06640625" customWidth="1"/>
    <col min="5" max="5" width="18.3984375" customWidth="1"/>
    <col min="6" max="10" width="9.06640625" customWidth="1"/>
    <col min="11" max="11" width="23.6640625" customWidth="1"/>
    <col min="12" max="15" width="9.06640625" customWidth="1"/>
    <col min="16" max="16384" width="9.06640625" hidden="1"/>
  </cols>
  <sheetData>
    <row r="1" spans="1:14" x14ac:dyDescent="0.45"/>
    <row r="2" spans="1:14" x14ac:dyDescent="0.45"/>
    <row r="3" spans="1:14" x14ac:dyDescent="0.45"/>
    <row r="4" spans="1:14" x14ac:dyDescent="0.45"/>
    <row r="5" spans="1:14" ht="91.15" customHeight="1" x14ac:dyDescent="1">
      <c r="C5" s="74" t="s">
        <v>133</v>
      </c>
      <c r="D5" s="74"/>
      <c r="E5" s="74"/>
      <c r="F5" s="74"/>
      <c r="G5" s="74"/>
      <c r="H5" s="74"/>
      <c r="I5" s="74"/>
      <c r="J5" s="74"/>
      <c r="K5" s="74"/>
    </row>
    <row r="6" spans="1:14" x14ac:dyDescent="0.45"/>
    <row r="7" spans="1:14" ht="42" customHeight="1" x14ac:dyDescent="0.45">
      <c r="C7" s="75" t="s">
        <v>188</v>
      </c>
      <c r="D7" s="75"/>
      <c r="E7" s="75"/>
      <c r="F7" s="75"/>
      <c r="G7" s="75"/>
      <c r="H7" s="75"/>
      <c r="I7" s="75"/>
      <c r="J7" s="75"/>
      <c r="K7" s="75"/>
      <c r="L7" s="75"/>
    </row>
    <row r="8" spans="1:14" x14ac:dyDescent="0.45"/>
    <row r="9" spans="1:14" x14ac:dyDescent="0.45"/>
    <row r="10" spans="1:14" x14ac:dyDescent="0.45">
      <c r="A10" t="s">
        <v>79</v>
      </c>
      <c r="B10" t="s">
        <v>104</v>
      </c>
    </row>
    <row r="11" spans="1:14" x14ac:dyDescent="0.45">
      <c r="D11" s="68" t="s">
        <v>175</v>
      </c>
      <c r="E11" t="s">
        <v>107</v>
      </c>
    </row>
    <row r="12" spans="1:14" x14ac:dyDescent="0.45">
      <c r="B12" t="s">
        <v>101</v>
      </c>
      <c r="C12" t="s">
        <v>102</v>
      </c>
      <c r="D12" s="73"/>
      <c r="E12" s="71"/>
      <c r="F12" s="71"/>
      <c r="G12" s="71"/>
      <c r="H12" s="71"/>
      <c r="I12" s="71"/>
      <c r="J12" s="71"/>
      <c r="K12" s="71"/>
      <c r="L12" s="71"/>
      <c r="M12" s="71"/>
      <c r="N12" s="72"/>
    </row>
    <row r="13" spans="1:14" x14ac:dyDescent="0.45">
      <c r="B13" t="s">
        <v>167</v>
      </c>
      <c r="C13" t="s">
        <v>168</v>
      </c>
      <c r="D13" s="73"/>
      <c r="E13" s="71"/>
      <c r="F13" s="71"/>
      <c r="G13" s="71"/>
      <c r="H13" s="71"/>
      <c r="I13" s="71"/>
      <c r="J13" s="71"/>
      <c r="K13" s="71"/>
      <c r="L13" s="71"/>
      <c r="M13" s="71"/>
      <c r="N13" s="72"/>
    </row>
    <row r="14" spans="1:14" x14ac:dyDescent="0.45">
      <c r="B14" t="s">
        <v>18</v>
      </c>
      <c r="C14" t="s">
        <v>103</v>
      </c>
      <c r="D14" s="73"/>
      <c r="E14" s="70"/>
      <c r="F14" s="71"/>
      <c r="G14" s="71"/>
      <c r="H14" s="71"/>
      <c r="I14" s="71"/>
      <c r="J14" s="71"/>
      <c r="K14" s="71"/>
      <c r="L14" s="71"/>
      <c r="M14" s="71"/>
      <c r="N14" s="72"/>
    </row>
    <row r="15" spans="1:14" x14ac:dyDescent="0.45">
      <c r="B15" t="s">
        <v>20</v>
      </c>
      <c r="C15" t="s">
        <v>105</v>
      </c>
      <c r="D15" s="73"/>
      <c r="E15" s="70"/>
      <c r="F15" s="71"/>
      <c r="G15" s="71"/>
      <c r="H15" s="71"/>
      <c r="I15" s="71"/>
      <c r="J15" s="71"/>
      <c r="K15" s="71"/>
      <c r="L15" s="71"/>
      <c r="M15" s="71"/>
      <c r="N15" s="72"/>
    </row>
    <row r="16" spans="1:14" x14ac:dyDescent="0.45">
      <c r="B16" t="s">
        <v>22</v>
      </c>
      <c r="C16" t="s">
        <v>106</v>
      </c>
      <c r="D16" s="73"/>
      <c r="E16" s="70"/>
      <c r="F16" s="71"/>
      <c r="G16" s="71"/>
      <c r="H16" s="71"/>
      <c r="I16" s="71"/>
      <c r="J16" s="71"/>
      <c r="K16" s="71"/>
      <c r="L16" s="71"/>
      <c r="M16" s="71"/>
      <c r="N16" s="72"/>
    </row>
    <row r="17" spans="1:8" x14ac:dyDescent="0.45"/>
    <row r="18" spans="1:8" x14ac:dyDescent="0.45">
      <c r="A18" t="s">
        <v>80</v>
      </c>
      <c r="B18" t="s">
        <v>16</v>
      </c>
      <c r="C18" t="s">
        <v>111</v>
      </c>
    </row>
    <row r="19" spans="1:8" x14ac:dyDescent="0.45">
      <c r="C19" s="63" t="s">
        <v>109</v>
      </c>
      <c r="D19">
        <v>0</v>
      </c>
      <c r="E19" t="s">
        <v>108</v>
      </c>
    </row>
    <row r="20" spans="1:8" x14ac:dyDescent="0.45"/>
    <row r="21" spans="1:8" x14ac:dyDescent="0.45">
      <c r="C21" s="63" t="s">
        <v>110</v>
      </c>
      <c r="D21">
        <v>0</v>
      </c>
      <c r="E21" t="s">
        <v>108</v>
      </c>
    </row>
    <row r="22" spans="1:8" x14ac:dyDescent="0.45"/>
    <row r="23" spans="1:8" x14ac:dyDescent="0.45">
      <c r="C23" s="63" t="s">
        <v>112</v>
      </c>
      <c r="D23">
        <v>0</v>
      </c>
      <c r="E23" t="s">
        <v>108</v>
      </c>
    </row>
    <row r="24" spans="1:8" x14ac:dyDescent="0.45"/>
    <row r="25" spans="1:8" x14ac:dyDescent="0.45"/>
    <row r="26" spans="1:8" x14ac:dyDescent="0.45">
      <c r="B26" t="s">
        <v>13</v>
      </c>
      <c r="C26" t="s">
        <v>159</v>
      </c>
    </row>
    <row r="27" spans="1:8" x14ac:dyDescent="0.45">
      <c r="C27" s="7" t="s">
        <v>158</v>
      </c>
      <c r="E27" s="63" t="s">
        <v>163</v>
      </c>
      <c r="F27" s="68" t="s">
        <v>160</v>
      </c>
      <c r="G27">
        <v>0</v>
      </c>
      <c r="H27" t="s">
        <v>108</v>
      </c>
    </row>
    <row r="28" spans="1:8" x14ac:dyDescent="0.45"/>
    <row r="29" spans="1:8" x14ac:dyDescent="0.45">
      <c r="D29" s="7" t="s">
        <v>165</v>
      </c>
      <c r="E29" s="63" t="s">
        <v>163</v>
      </c>
      <c r="F29" s="68" t="s">
        <v>160</v>
      </c>
      <c r="G29">
        <v>0</v>
      </c>
      <c r="H29" t="s">
        <v>108</v>
      </c>
    </row>
    <row r="30" spans="1:8" x14ac:dyDescent="0.45"/>
    <row r="31" spans="1:8" x14ac:dyDescent="0.45">
      <c r="D31" s="7" t="s">
        <v>164</v>
      </c>
      <c r="E31" s="63" t="s">
        <v>163</v>
      </c>
      <c r="F31" s="68" t="s">
        <v>160</v>
      </c>
      <c r="G31">
        <v>0</v>
      </c>
      <c r="H31" t="s">
        <v>108</v>
      </c>
    </row>
    <row r="32" spans="1:8" x14ac:dyDescent="0.45"/>
    <row r="33" spans="1:14" x14ac:dyDescent="0.45"/>
    <row r="34" spans="1:14" x14ac:dyDescent="0.45">
      <c r="B34" t="s">
        <v>18</v>
      </c>
      <c r="C34" t="s">
        <v>113</v>
      </c>
    </row>
    <row r="35" spans="1:14" x14ac:dyDescent="0.45">
      <c r="B35" s="54"/>
    </row>
    <row r="36" spans="1:14" x14ac:dyDescent="0.45">
      <c r="B36" s="54"/>
    </row>
    <row r="37" spans="1:14" x14ac:dyDescent="0.45">
      <c r="B37" s="54"/>
      <c r="C37" s="53"/>
    </row>
    <row r="38" spans="1:14" x14ac:dyDescent="0.45">
      <c r="C38" s="54"/>
    </row>
    <row r="39" spans="1:14" x14ac:dyDescent="0.45">
      <c r="C39" s="60" t="s">
        <v>114</v>
      </c>
      <c r="D39">
        <v>0</v>
      </c>
      <c r="E39" t="s">
        <v>108</v>
      </c>
    </row>
    <row r="40" spans="1:14" x14ac:dyDescent="0.45">
      <c r="C40" s="54"/>
    </row>
    <row r="41" spans="1:14" x14ac:dyDescent="0.45"/>
    <row r="42" spans="1:14" ht="14.65" thickBot="1" x14ac:dyDescent="0.5">
      <c r="B42" s="45"/>
    </row>
    <row r="43" spans="1:14" ht="14.65" thickBot="1" x14ac:dyDescent="0.5">
      <c r="A43" t="s">
        <v>29</v>
      </c>
      <c r="B43" t="s">
        <v>16</v>
      </c>
      <c r="C43" s="45" t="s">
        <v>134</v>
      </c>
      <c r="G43" s="63" t="s">
        <v>121</v>
      </c>
      <c r="H43" s="61"/>
      <c r="I43" t="s">
        <v>136</v>
      </c>
    </row>
    <row r="44" spans="1:14" x14ac:dyDescent="0.45">
      <c r="B44" t="s">
        <v>13</v>
      </c>
      <c r="C44" t="s">
        <v>135</v>
      </c>
    </row>
    <row r="45" spans="1:14" ht="81.75" customHeight="1" x14ac:dyDescent="0.45">
      <c r="B45" s="99"/>
      <c r="C45" s="100"/>
      <c r="D45" s="100"/>
      <c r="E45" s="100"/>
      <c r="F45" s="100"/>
      <c r="G45" s="100"/>
      <c r="H45" s="100"/>
      <c r="I45" s="100"/>
      <c r="J45" s="100"/>
      <c r="K45" s="100"/>
      <c r="L45" s="100"/>
      <c r="M45" s="100"/>
      <c r="N45" s="101"/>
    </row>
    <row r="46" spans="1:14" x14ac:dyDescent="0.45"/>
    <row r="47" spans="1:14" ht="14.65" thickBot="1" x14ac:dyDescent="0.5">
      <c r="A47" t="s">
        <v>62</v>
      </c>
      <c r="B47" t="s">
        <v>16</v>
      </c>
      <c r="C47" t="s">
        <v>115</v>
      </c>
    </row>
    <row r="48" spans="1:14" ht="14.65" thickBot="1" x14ac:dyDescent="0.5">
      <c r="D48" s="63" t="s">
        <v>121</v>
      </c>
      <c r="E48" s="61"/>
      <c r="F48" t="s">
        <v>138</v>
      </c>
    </row>
    <row r="49" spans="1:14" x14ac:dyDescent="0.45">
      <c r="B49" t="s">
        <v>13</v>
      </c>
      <c r="C49" t="s">
        <v>186</v>
      </c>
    </row>
    <row r="50" spans="1:14" ht="81.75" customHeight="1" x14ac:dyDescent="0.45">
      <c r="B50" s="99"/>
      <c r="C50" s="100"/>
      <c r="D50" s="100"/>
      <c r="E50" s="100"/>
      <c r="F50" s="100"/>
      <c r="G50" s="100"/>
      <c r="H50" s="100"/>
      <c r="I50" s="100"/>
      <c r="J50" s="100"/>
      <c r="K50" s="100"/>
      <c r="L50" s="100"/>
      <c r="M50" s="100"/>
      <c r="N50" s="101"/>
    </row>
    <row r="51" spans="1:14" x14ac:dyDescent="0.45"/>
    <row r="52" spans="1:14" ht="14.65" thickBot="1" x14ac:dyDescent="0.5"/>
    <row r="53" spans="1:14" ht="14.65" thickBot="1" x14ac:dyDescent="0.5">
      <c r="A53" t="s">
        <v>63</v>
      </c>
      <c r="B53" t="s">
        <v>16</v>
      </c>
      <c r="C53" t="s">
        <v>166</v>
      </c>
      <c r="H53" s="7" t="s">
        <v>121</v>
      </c>
      <c r="I53" s="61"/>
      <c r="J53" t="s">
        <v>137</v>
      </c>
    </row>
    <row r="54" spans="1:14" x14ac:dyDescent="0.45">
      <c r="B54" t="s">
        <v>13</v>
      </c>
      <c r="C54" s="20" t="s">
        <v>116</v>
      </c>
    </row>
    <row r="55" spans="1:14" ht="51.4" customHeight="1" x14ac:dyDescent="0.45">
      <c r="B55" s="99"/>
      <c r="C55" s="100"/>
      <c r="D55" s="100"/>
      <c r="E55" s="100"/>
      <c r="F55" s="100"/>
      <c r="G55" s="100"/>
      <c r="H55" s="100"/>
      <c r="I55" s="100"/>
      <c r="J55" s="100"/>
      <c r="K55" s="100"/>
      <c r="L55" s="100"/>
      <c r="M55" s="100"/>
      <c r="N55" s="101"/>
    </row>
    <row r="56" spans="1:14" x14ac:dyDescent="0.45">
      <c r="B56" t="s">
        <v>18</v>
      </c>
      <c r="C56" t="s">
        <v>156</v>
      </c>
      <c r="D56" s="53"/>
    </row>
    <row r="57" spans="1:14" ht="47.25" customHeight="1" x14ac:dyDescent="0.45">
      <c r="B57" s="99"/>
      <c r="C57" s="100"/>
      <c r="D57" s="100"/>
      <c r="E57" s="100"/>
      <c r="F57" s="100"/>
      <c r="G57" s="100"/>
      <c r="H57" s="100"/>
      <c r="I57" s="100"/>
      <c r="J57" s="100"/>
      <c r="K57" s="100"/>
      <c r="L57" s="100"/>
      <c r="M57" s="100"/>
      <c r="N57" s="101"/>
    </row>
    <row r="58" spans="1:14" ht="14.65" thickBot="1" x14ac:dyDescent="0.5"/>
    <row r="59" spans="1:14" ht="14.65" thickBot="1" x14ac:dyDescent="0.5">
      <c r="A59" t="s">
        <v>67</v>
      </c>
      <c r="B59" t="s">
        <v>16</v>
      </c>
      <c r="C59" s="45" t="s">
        <v>140</v>
      </c>
      <c r="E59" s="54"/>
      <c r="I59" s="63" t="s">
        <v>121</v>
      </c>
      <c r="J59" s="61"/>
      <c r="K59" t="s">
        <v>139</v>
      </c>
    </row>
    <row r="60" spans="1:14" x14ac:dyDescent="0.45">
      <c r="B60" t="s">
        <v>13</v>
      </c>
      <c r="C60" t="s">
        <v>153</v>
      </c>
    </row>
    <row r="61" spans="1:14" ht="62.25" customHeight="1" thickBot="1" x14ac:dyDescent="0.5">
      <c r="B61" s="99"/>
      <c r="C61" s="100"/>
      <c r="D61" s="100"/>
      <c r="E61" s="100"/>
      <c r="F61" s="100"/>
      <c r="G61" s="100"/>
      <c r="H61" s="100"/>
      <c r="I61" s="100"/>
      <c r="J61" s="100"/>
      <c r="K61" s="100"/>
      <c r="L61" s="100"/>
      <c r="M61" s="100"/>
      <c r="N61" s="101"/>
    </row>
    <row r="62" spans="1:14" ht="14.65" thickBot="1" x14ac:dyDescent="0.5">
      <c r="B62" t="s">
        <v>18</v>
      </c>
      <c r="C62" t="s">
        <v>142</v>
      </c>
      <c r="J62" s="63" t="s">
        <v>121</v>
      </c>
      <c r="K62" s="61"/>
      <c r="L62" t="s">
        <v>141</v>
      </c>
    </row>
    <row r="63" spans="1:14" x14ac:dyDescent="0.45">
      <c r="B63" t="s">
        <v>20</v>
      </c>
      <c r="C63" t="s">
        <v>152</v>
      </c>
    </row>
    <row r="64" spans="1:14" ht="62.25" customHeight="1" x14ac:dyDescent="0.45">
      <c r="B64" s="99"/>
      <c r="C64" s="100"/>
      <c r="D64" s="100"/>
      <c r="E64" s="100"/>
      <c r="F64" s="100"/>
      <c r="G64" s="100"/>
      <c r="H64" s="100"/>
      <c r="I64" s="100"/>
      <c r="J64" s="100"/>
      <c r="K64" s="100"/>
      <c r="L64" s="100"/>
      <c r="M64" s="100"/>
      <c r="N64" s="101"/>
    </row>
    <row r="65" spans="1:14" ht="14.65" thickBot="1" x14ac:dyDescent="0.5"/>
    <row r="66" spans="1:14" ht="14.65" thickBot="1" x14ac:dyDescent="0.5">
      <c r="A66" t="s">
        <v>70</v>
      </c>
      <c r="B66" t="s">
        <v>16</v>
      </c>
      <c r="C66" s="45" t="s">
        <v>143</v>
      </c>
      <c r="F66" s="63" t="s">
        <v>121</v>
      </c>
      <c r="G66" s="61"/>
      <c r="H66" t="s">
        <v>144</v>
      </c>
    </row>
    <row r="67" spans="1:14" x14ac:dyDescent="0.45">
      <c r="B67" t="s">
        <v>13</v>
      </c>
      <c r="C67" s="45" t="s">
        <v>151</v>
      </c>
    </row>
    <row r="68" spans="1:14" ht="62.25" customHeight="1" thickBot="1" x14ac:dyDescent="0.5">
      <c r="B68" s="99"/>
      <c r="C68" s="100"/>
      <c r="D68" s="100"/>
      <c r="E68" s="100"/>
      <c r="F68" s="100"/>
      <c r="G68" s="100"/>
      <c r="H68" s="100"/>
      <c r="I68" s="100"/>
      <c r="J68" s="100"/>
      <c r="K68" s="100"/>
      <c r="L68" s="100"/>
      <c r="M68" s="100"/>
      <c r="N68" s="101"/>
    </row>
    <row r="69" spans="1:14" ht="14.65" thickBot="1" x14ac:dyDescent="0.5">
      <c r="B69" t="s">
        <v>18</v>
      </c>
      <c r="C69" s="45" t="s">
        <v>145</v>
      </c>
      <c r="H69" s="63" t="s">
        <v>121</v>
      </c>
      <c r="I69" s="61"/>
      <c r="J69" t="s">
        <v>147</v>
      </c>
    </row>
    <row r="70" spans="1:14" x14ac:dyDescent="0.45">
      <c r="B70" t="s">
        <v>20</v>
      </c>
      <c r="C70" s="45" t="s">
        <v>146</v>
      </c>
    </row>
    <row r="71" spans="1:14" ht="62.25" customHeight="1" x14ac:dyDescent="0.45">
      <c r="B71" s="99"/>
      <c r="C71" s="100"/>
      <c r="D71" s="100"/>
      <c r="E71" s="100"/>
      <c r="F71" s="100"/>
      <c r="G71" s="100"/>
      <c r="H71" s="100"/>
      <c r="I71" s="100"/>
      <c r="J71" s="100"/>
      <c r="K71" s="100"/>
      <c r="L71" s="100"/>
      <c r="M71" s="100"/>
      <c r="N71" s="101"/>
    </row>
    <row r="72" spans="1:14" ht="14.65" thickBot="1" x14ac:dyDescent="0.5"/>
    <row r="73" spans="1:14" ht="14.65" thickBot="1" x14ac:dyDescent="0.5">
      <c r="A73" t="s">
        <v>149</v>
      </c>
      <c r="B73" t="s">
        <v>16</v>
      </c>
      <c r="C73" s="45" t="s">
        <v>148</v>
      </c>
      <c r="G73" s="63" t="s">
        <v>121</v>
      </c>
      <c r="H73" s="61"/>
      <c r="I73" t="s">
        <v>150</v>
      </c>
    </row>
    <row r="74" spans="1:14" x14ac:dyDescent="0.45">
      <c r="B74" t="s">
        <v>13</v>
      </c>
      <c r="C74" s="45" t="s">
        <v>122</v>
      </c>
    </row>
    <row r="75" spans="1:14" ht="68.25" customHeight="1" x14ac:dyDescent="0.45">
      <c r="B75" s="99"/>
      <c r="C75" s="100"/>
      <c r="D75" s="100"/>
      <c r="E75" s="100"/>
      <c r="F75" s="100"/>
      <c r="G75" s="100"/>
      <c r="H75" s="100"/>
      <c r="I75" s="100"/>
      <c r="J75" s="100"/>
      <c r="K75" s="100"/>
      <c r="L75" s="100"/>
      <c r="M75" s="100"/>
      <c r="N75" s="101"/>
    </row>
    <row r="76" spans="1:14" x14ac:dyDescent="0.45"/>
    <row r="77" spans="1:14" ht="17.649999999999999" customHeight="1" x14ac:dyDescent="0.45">
      <c r="A77" t="s">
        <v>75</v>
      </c>
      <c r="B77" s="45" t="s">
        <v>154</v>
      </c>
    </row>
    <row r="78" spans="1:14" ht="58.15" customHeight="1" x14ac:dyDescent="0.45">
      <c r="B78" s="99"/>
      <c r="C78" s="100"/>
      <c r="D78" s="100"/>
      <c r="E78" s="100"/>
      <c r="F78" s="100"/>
      <c r="G78" s="100"/>
      <c r="H78" s="100"/>
      <c r="I78" s="100"/>
      <c r="J78" s="100"/>
      <c r="K78" s="100"/>
      <c r="L78" s="100"/>
      <c r="M78" s="100"/>
      <c r="N78" s="101"/>
    </row>
    <row r="79" spans="1:14" x14ac:dyDescent="0.45"/>
    <row r="80" spans="1:14" x14ac:dyDescent="0.45">
      <c r="A80" t="s">
        <v>123</v>
      </c>
      <c r="B80" s="45" t="s">
        <v>187</v>
      </c>
    </row>
    <row r="81" spans="1:14" ht="67.900000000000006" customHeight="1" x14ac:dyDescent="0.45">
      <c r="B81" s="99"/>
      <c r="C81" s="100"/>
      <c r="D81" s="100"/>
      <c r="E81" s="100"/>
      <c r="F81" s="100"/>
      <c r="G81" s="100"/>
      <c r="H81" s="100"/>
      <c r="I81" s="100"/>
      <c r="J81" s="100"/>
      <c r="K81" s="100"/>
      <c r="L81" s="100"/>
      <c r="M81" s="100"/>
      <c r="N81" s="101"/>
    </row>
    <row r="82" spans="1:14" x14ac:dyDescent="0.45"/>
    <row r="83" spans="1:14" x14ac:dyDescent="0.45">
      <c r="A83" t="s">
        <v>125</v>
      </c>
      <c r="B83" t="s">
        <v>124</v>
      </c>
      <c r="E83" s="56"/>
    </row>
    <row r="84" spans="1:14" ht="66.75" customHeight="1" x14ac:dyDescent="0.45">
      <c r="B84" s="99"/>
      <c r="C84" s="100"/>
      <c r="D84" s="100"/>
      <c r="E84" s="100"/>
      <c r="F84" s="100"/>
      <c r="G84" s="100"/>
      <c r="H84" s="100"/>
      <c r="I84" s="100"/>
      <c r="J84" s="100"/>
      <c r="K84" s="100"/>
      <c r="L84" s="100"/>
      <c r="M84" s="100"/>
      <c r="N84" s="101"/>
    </row>
    <row r="85" spans="1:14" x14ac:dyDescent="0.45">
      <c r="E85" s="57"/>
    </row>
    <row r="86" spans="1:14" hidden="1" x14ac:dyDescent="0.45">
      <c r="E86" s="57"/>
    </row>
    <row r="87" spans="1:14" hidden="1" x14ac:dyDescent="0.45">
      <c r="E87" s="55"/>
    </row>
    <row r="88" spans="1:14" hidden="1" x14ac:dyDescent="0.45">
      <c r="E88" s="57"/>
    </row>
    <row r="89" spans="1:14" hidden="1" x14ac:dyDescent="0.45">
      <c r="E89" s="58"/>
    </row>
    <row r="90" spans="1:14" hidden="1" x14ac:dyDescent="0.45">
      <c r="E90" s="58"/>
    </row>
    <row r="91" spans="1:14" hidden="1" x14ac:dyDescent="0.45">
      <c r="E91" s="58"/>
    </row>
    <row r="92" spans="1:14" hidden="1" x14ac:dyDescent="0.45">
      <c r="E92" s="58"/>
    </row>
    <row r="93" spans="1:14" hidden="1" x14ac:dyDescent="0.45">
      <c r="E93" s="57"/>
    </row>
    <row r="94" spans="1:14" hidden="1" x14ac:dyDescent="0.45">
      <c r="E94" s="57"/>
    </row>
    <row r="99" x14ac:dyDescent="0.45"/>
    <row r="100" x14ac:dyDescent="0.45"/>
    <row r="101" x14ac:dyDescent="0.45"/>
    <row r="102" x14ac:dyDescent="0.45"/>
  </sheetData>
  <mergeCells count="14">
    <mergeCell ref="B68:N68"/>
    <mergeCell ref="B84:N84"/>
    <mergeCell ref="C5:K5"/>
    <mergeCell ref="C7:L7"/>
    <mergeCell ref="B45:N45"/>
    <mergeCell ref="B55:N55"/>
    <mergeCell ref="B57:N57"/>
    <mergeCell ref="B61:N61"/>
    <mergeCell ref="B81:N81"/>
    <mergeCell ref="B71:N71"/>
    <mergeCell ref="B75:N75"/>
    <mergeCell ref="B78:N78"/>
    <mergeCell ref="B50:N50"/>
    <mergeCell ref="B64:N64"/>
  </mergeCells>
  <pageMargins left="0.7" right="0.7" top="0.75" bottom="0.75" header="0.3" footer="0.3"/>
  <pageSetup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149" r:id="rId4" name="Scroll Bar 5">
              <controlPr defaultSize="0" autoPict="0" altText="Percent increase">
                <anchor moveWithCells="1">
                  <from>
                    <xdr:col>5</xdr:col>
                    <xdr:colOff>19050</xdr:colOff>
                    <xdr:row>26</xdr:row>
                    <xdr:rowOff>166688</xdr:rowOff>
                  </from>
                  <to>
                    <xdr:col>9</xdr:col>
                    <xdr:colOff>114300</xdr:colOff>
                    <xdr:row>27</xdr:row>
                    <xdr:rowOff>180975</xdr:rowOff>
                  </to>
                </anchor>
              </controlPr>
            </control>
          </mc:Choice>
        </mc:AlternateContent>
        <mc:AlternateContent xmlns:mc="http://schemas.openxmlformats.org/markup-compatibility/2006">
          <mc:Choice Requires="x14">
            <control shapeId="6151" r:id="rId5" name="Scroll Bar 7">
              <controlPr defaultSize="0" autoPict="0" altText="Percent increase">
                <anchor moveWithCells="1">
                  <from>
                    <xdr:col>5</xdr:col>
                    <xdr:colOff>19050</xdr:colOff>
                    <xdr:row>29</xdr:row>
                    <xdr:rowOff>0</xdr:rowOff>
                  </from>
                  <to>
                    <xdr:col>9</xdr:col>
                    <xdr:colOff>123825</xdr:colOff>
                    <xdr:row>30</xdr:row>
                    <xdr:rowOff>14288</xdr:rowOff>
                  </to>
                </anchor>
              </controlPr>
            </control>
          </mc:Choice>
        </mc:AlternateContent>
        <mc:AlternateContent xmlns:mc="http://schemas.openxmlformats.org/markup-compatibility/2006">
          <mc:Choice Requires="x14">
            <control shapeId="6152" r:id="rId6" name="Scroll Bar 8">
              <controlPr defaultSize="0" autoPict="0" altText="Percent increase">
                <anchor moveWithCells="1">
                  <from>
                    <xdr:col>5</xdr:col>
                    <xdr:colOff>71438</xdr:colOff>
                    <xdr:row>30</xdr:row>
                    <xdr:rowOff>166688</xdr:rowOff>
                  </from>
                  <to>
                    <xdr:col>9</xdr:col>
                    <xdr:colOff>152400</xdr:colOff>
                    <xdr:row>31</xdr:row>
                    <xdr:rowOff>180975</xdr:rowOff>
                  </to>
                </anchor>
              </controlPr>
            </control>
          </mc:Choice>
        </mc:AlternateContent>
        <mc:AlternateContent xmlns:mc="http://schemas.openxmlformats.org/markup-compatibility/2006">
          <mc:Choice Requires="x14">
            <control shapeId="6156" r:id="rId7" name="Group Box 12">
              <controlPr defaultSize="0" autoFill="0" autoPict="0">
                <anchor moveWithCells="1">
                  <from>
                    <xdr:col>2</xdr:col>
                    <xdr:colOff>0</xdr:colOff>
                    <xdr:row>34</xdr:row>
                    <xdr:rowOff>185738</xdr:rowOff>
                  </from>
                  <to>
                    <xdr:col>6</xdr:col>
                    <xdr:colOff>0</xdr:colOff>
                    <xdr:row>41</xdr:row>
                    <xdr:rowOff>0</xdr:rowOff>
                  </to>
                </anchor>
              </controlPr>
            </control>
          </mc:Choice>
        </mc:AlternateContent>
        <mc:AlternateContent xmlns:mc="http://schemas.openxmlformats.org/markup-compatibility/2006">
          <mc:Choice Requires="x14">
            <control shapeId="6157" r:id="rId8" name="Option Button 13">
              <controlPr defaultSize="0" autoFill="0" autoLine="0" autoPict="0">
                <anchor moveWithCells="1">
                  <from>
                    <xdr:col>2</xdr:col>
                    <xdr:colOff>0</xdr:colOff>
                    <xdr:row>36</xdr:row>
                    <xdr:rowOff>0</xdr:rowOff>
                  </from>
                  <to>
                    <xdr:col>3</xdr:col>
                    <xdr:colOff>0</xdr:colOff>
                    <xdr:row>37</xdr:row>
                    <xdr:rowOff>47625</xdr:rowOff>
                  </to>
                </anchor>
              </controlPr>
            </control>
          </mc:Choice>
        </mc:AlternateContent>
        <mc:AlternateContent xmlns:mc="http://schemas.openxmlformats.org/markup-compatibility/2006">
          <mc:Choice Requires="x14">
            <control shapeId="6158" r:id="rId9" name="Option Button 14">
              <controlPr defaultSize="0" autoFill="0" autoLine="0" autoPict="0" altText="Decreased liquidity needs">
                <anchor moveWithCells="1">
                  <from>
                    <xdr:col>2</xdr:col>
                    <xdr:colOff>1847850</xdr:colOff>
                    <xdr:row>36</xdr:row>
                    <xdr:rowOff>0</xdr:rowOff>
                  </from>
                  <to>
                    <xdr:col>4</xdr:col>
                    <xdr:colOff>1200150</xdr:colOff>
                    <xdr:row>37</xdr:row>
                    <xdr:rowOff>52388</xdr:rowOff>
                  </to>
                </anchor>
              </controlPr>
            </control>
          </mc:Choice>
        </mc:AlternateContent>
        <mc:AlternateContent xmlns:mc="http://schemas.openxmlformats.org/markup-compatibility/2006">
          <mc:Choice Requires="x14">
            <control shapeId="6159" r:id="rId10" name="Scroll Bar 15">
              <controlPr defaultSize="0" autoPict="0" altText="Percent change">
                <anchor moveWithCells="1">
                  <from>
                    <xdr:col>2</xdr:col>
                    <xdr:colOff>2305050</xdr:colOff>
                    <xdr:row>39</xdr:row>
                    <xdr:rowOff>23813</xdr:rowOff>
                  </from>
                  <to>
                    <xdr:col>5</xdr:col>
                    <xdr:colOff>0</xdr:colOff>
                    <xdr:row>40</xdr:row>
                    <xdr:rowOff>38100</xdr:rowOff>
                  </to>
                </anchor>
              </controlPr>
            </control>
          </mc:Choice>
        </mc:AlternateContent>
        <mc:AlternateContent xmlns:mc="http://schemas.openxmlformats.org/markup-compatibility/2006">
          <mc:Choice Requires="x14">
            <control shapeId="6183" r:id="rId11" name="Scroll Bar 39">
              <controlPr defaultSize="0" autoPict="0" altText="Percent increase">
                <anchor moveWithCells="1">
                  <from>
                    <xdr:col>2</xdr:col>
                    <xdr:colOff>2495550</xdr:colOff>
                    <xdr:row>19</xdr:row>
                    <xdr:rowOff>0</xdr:rowOff>
                  </from>
                  <to>
                    <xdr:col>5</xdr:col>
                    <xdr:colOff>204788</xdr:colOff>
                    <xdr:row>20</xdr:row>
                    <xdr:rowOff>14288</xdr:rowOff>
                  </to>
                </anchor>
              </controlPr>
            </control>
          </mc:Choice>
        </mc:AlternateContent>
        <mc:AlternateContent xmlns:mc="http://schemas.openxmlformats.org/markup-compatibility/2006">
          <mc:Choice Requires="x14">
            <control shapeId="6184" r:id="rId12" name="Scroll Bar 40">
              <controlPr defaultSize="0" autoPict="0" altText="Percent increase">
                <anchor moveWithCells="1">
                  <from>
                    <xdr:col>2</xdr:col>
                    <xdr:colOff>2495550</xdr:colOff>
                    <xdr:row>21</xdr:row>
                    <xdr:rowOff>0</xdr:rowOff>
                  </from>
                  <to>
                    <xdr:col>5</xdr:col>
                    <xdr:colOff>190500</xdr:colOff>
                    <xdr:row>22</xdr:row>
                    <xdr:rowOff>14288</xdr:rowOff>
                  </to>
                </anchor>
              </controlPr>
            </control>
          </mc:Choice>
        </mc:AlternateContent>
        <mc:AlternateContent xmlns:mc="http://schemas.openxmlformats.org/markup-compatibility/2006">
          <mc:Choice Requires="x14">
            <control shapeId="6185" r:id="rId13" name="Scroll Bar 41">
              <controlPr defaultSize="0" autoPict="0" altText="Percent increase">
                <anchor moveWithCells="1">
                  <from>
                    <xdr:col>2</xdr:col>
                    <xdr:colOff>2495550</xdr:colOff>
                    <xdr:row>21</xdr:row>
                    <xdr:rowOff>0</xdr:rowOff>
                  </from>
                  <to>
                    <xdr:col>5</xdr:col>
                    <xdr:colOff>204788</xdr:colOff>
                    <xdr:row>22</xdr:row>
                    <xdr:rowOff>14288</xdr:rowOff>
                  </to>
                </anchor>
              </controlPr>
            </control>
          </mc:Choice>
        </mc:AlternateContent>
        <mc:AlternateContent xmlns:mc="http://schemas.openxmlformats.org/markup-compatibility/2006">
          <mc:Choice Requires="x14">
            <control shapeId="6186" r:id="rId14" name="Scroll Bar 42">
              <controlPr defaultSize="0" autoPict="0" altText="Percent increase">
                <anchor moveWithCells="1">
                  <from>
                    <xdr:col>2</xdr:col>
                    <xdr:colOff>2495550</xdr:colOff>
                    <xdr:row>23</xdr:row>
                    <xdr:rowOff>0</xdr:rowOff>
                  </from>
                  <to>
                    <xdr:col>5</xdr:col>
                    <xdr:colOff>190500</xdr:colOff>
                    <xdr:row>24</xdr:row>
                    <xdr:rowOff>14288</xdr:rowOff>
                  </to>
                </anchor>
              </controlPr>
            </control>
          </mc:Choice>
        </mc:AlternateContent>
        <mc:AlternateContent xmlns:mc="http://schemas.openxmlformats.org/markup-compatibility/2006">
          <mc:Choice Requires="x14">
            <control shapeId="6189" r:id="rId15" name="Scroll Bar 45">
              <controlPr defaultSize="0" autoPict="0" altText="Percent increase">
                <anchor moveWithCells="1">
                  <from>
                    <xdr:col>2</xdr:col>
                    <xdr:colOff>2495550</xdr:colOff>
                    <xdr:row>23</xdr:row>
                    <xdr:rowOff>0</xdr:rowOff>
                  </from>
                  <to>
                    <xdr:col>5</xdr:col>
                    <xdr:colOff>190500</xdr:colOff>
                    <xdr:row>24</xdr:row>
                    <xdr:rowOff>14288</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showInputMessage="1" showErrorMessage="1" promptTitle="Risk reduction" prompt="Please select yes or no" xr:uid="{FA8C6D97-E36D-495B-A5E4-E27125863E72}">
          <x14:formula1>
            <xm:f>Controls!$B$38:$B$39</xm:f>
          </x14:formula1>
          <xm:sqref>I53</xm:sqref>
        </x14:dataValidation>
        <x14:dataValidation type="list" showInputMessage="1" showErrorMessage="1" promptTitle="Unexpected Challenges" prompt="Please select yes or no" xr:uid="{A8BF0EA3-525D-4D4F-81CA-E0F0775C1AD5}">
          <x14:formula1>
            <xm:f>Controls!$B$38:$B$39</xm:f>
          </x14:formula1>
          <xm:sqref>H43</xm:sqref>
        </x14:dataValidation>
        <x14:dataValidation type="list" showInputMessage="1" showErrorMessage="1" promptTitle="Changes to LRM" prompt="Please select yes or no" xr:uid="{3D35FDAB-1CC4-4870-934D-FE816EA057BB}">
          <x14:formula1>
            <xm:f>Controls!$B$38:$B$39</xm:f>
          </x14:formula1>
          <xm:sqref>J59</xm:sqref>
        </x14:dataValidation>
        <x14:dataValidation type="list" showInputMessage="1" showErrorMessage="1" promptTitle="Operational issues" prompt="Please select yes or no" xr:uid="{81450373-60C3-4B83-9B08-43BAC54AEEE2}">
          <x14:formula1>
            <xm:f>Controls!$B$38:$B$39</xm:f>
          </x14:formula1>
          <xm:sqref>E48</xm:sqref>
        </x14:dataValidation>
        <x14:dataValidation type="list" showInputMessage="1" showErrorMessage="1" promptTitle="Further changes to LRM" prompt="Please select yes or no" xr:uid="{412A85B7-1BAD-40DE-91F0-C99238551BF5}">
          <x14:formula1>
            <xm:f>Controls!$B$38:$B$39</xm:f>
          </x14:formula1>
          <xm:sqref>K62</xm:sqref>
        </x14:dataValidation>
        <x14:dataValidation type="list" showInputMessage="1" showErrorMessage="1" promptTitle="Estimate cleared margin calls" prompt="Please select yes or no" xr:uid="{0CE9BB14-8AF6-4C3C-8519-0CC4DFD260E7}">
          <x14:formula1>
            <xm:f>Controls!$B$38:$B$39</xm:f>
          </x14:formula1>
          <xm:sqref>G66</xm:sqref>
        </x14:dataValidation>
        <x14:dataValidation type="list" showInputMessage="1" showErrorMessage="1" promptTitle="Difference in tools" prompt="Please select yes or no" xr:uid="{DBE5B45E-DB76-4409-A5FA-E4B72DDE5858}">
          <x14:formula1>
            <xm:f>Controls!$B$38:$B$39</xm:f>
          </x14:formula1>
          <xm:sqref>I69</xm:sqref>
        </x14:dataValidation>
        <x14:dataValidation type="list" showInputMessage="1" showErrorMessage="1" promptTitle="Estimate uncleared margin calls" prompt="Please select yes or no" xr:uid="{09934C4B-7AA2-4CEC-9154-9DFB2E4E7CE1}">
          <x14:formula1>
            <xm:f>Controls!$B$38:$B$39</xm:f>
          </x14:formula1>
          <xm:sqref>H73</xm:sqref>
        </x14:dataValidation>
        <x14:dataValidation type="list" allowBlank="1" showInputMessage="1" showErrorMessage="1" xr:uid="{9A3A9578-8CF9-4EE9-B475-2061B510754A}">
          <x14:formula1>
            <xm:f>Controls!$B$38:$B$39</xm:f>
          </x14:formula1>
          <xm:sqref>L27 D12:D16</xm:sqref>
        </x14:dataValidation>
        <x14:dataValidation type="list" allowBlank="1" showInputMessage="1" showErrorMessage="1" promptTitle="Deviation direction" prompt="Please select Plus if liquidity needs exceeded your estimate and Minus if fell short of your estimate" xr:uid="{4DF8E918-FB3F-4171-A02D-4ECDEE8BD704}">
          <x14:formula1>
            <xm:f>Controls!$B$42:$B$43</xm:f>
          </x14:formula1>
          <xm:sqref>F27 F29 F31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8C183-8EDF-4C4A-B66F-DDE799D29456}">
  <sheetPr codeName="Sheet6"/>
  <dimension ref="A1:C21"/>
  <sheetViews>
    <sheetView workbookViewId="0">
      <selection activeCell="A21" sqref="A21"/>
    </sheetView>
  </sheetViews>
  <sheetFormatPr defaultRowHeight="14.25" x14ac:dyDescent="0.45"/>
  <cols>
    <col min="1" max="1" width="19.33203125" bestFit="1" customWidth="1"/>
  </cols>
  <sheetData>
    <row r="1" spans="1:3" x14ac:dyDescent="0.45">
      <c r="A1" s="69" t="s">
        <v>171</v>
      </c>
    </row>
    <row r="3" spans="1:3" x14ac:dyDescent="0.45">
      <c r="A3" s="69" t="s">
        <v>172</v>
      </c>
    </row>
    <row r="4" spans="1:3" x14ac:dyDescent="0.45">
      <c r="A4" t="s">
        <v>43</v>
      </c>
      <c r="B4">
        <f>'Respondent info'!D26</f>
        <v>0</v>
      </c>
    </row>
    <row r="5" spans="1:3" x14ac:dyDescent="0.45">
      <c r="A5" t="s">
        <v>173</v>
      </c>
      <c r="B5">
        <v>1</v>
      </c>
      <c r="C5">
        <v>2</v>
      </c>
    </row>
    <row r="6" spans="1:3" x14ac:dyDescent="0.45">
      <c r="A6" t="s">
        <v>126</v>
      </c>
      <c r="B6" t="b">
        <v>0</v>
      </c>
      <c r="C6">
        <f>'Respondent info'!E38</f>
        <v>0</v>
      </c>
    </row>
    <row r="7" spans="1:3" x14ac:dyDescent="0.45">
      <c r="A7" t="s">
        <v>87</v>
      </c>
      <c r="B7" t="b">
        <v>0</v>
      </c>
      <c r="C7">
        <f>'Respondent info'!E39</f>
        <v>0</v>
      </c>
    </row>
    <row r="8" spans="1:3" x14ac:dyDescent="0.45">
      <c r="A8" t="s">
        <v>88</v>
      </c>
      <c r="B8" t="b">
        <v>0</v>
      </c>
      <c r="C8">
        <f>'Respondent info'!E40</f>
        <v>0</v>
      </c>
    </row>
    <row r="9" spans="1:3" x14ac:dyDescent="0.45">
      <c r="A9" t="s">
        <v>89</v>
      </c>
      <c r="B9" t="b">
        <v>0</v>
      </c>
      <c r="C9">
        <f>'Respondent info'!E41</f>
        <v>0</v>
      </c>
    </row>
    <row r="10" spans="1:3" x14ac:dyDescent="0.45">
      <c r="A10" t="s">
        <v>127</v>
      </c>
      <c r="B10" t="b">
        <v>0</v>
      </c>
      <c r="C10">
        <f>'Respondent info'!E42</f>
        <v>0</v>
      </c>
    </row>
    <row r="11" spans="1:3" x14ac:dyDescent="0.45">
      <c r="A11" t="s">
        <v>90</v>
      </c>
      <c r="B11" t="b">
        <v>0</v>
      </c>
      <c r="C11">
        <f>'Respondent info'!E43</f>
        <v>0</v>
      </c>
    </row>
    <row r="12" spans="1:3" x14ac:dyDescent="0.45">
      <c r="A12" t="s">
        <v>129</v>
      </c>
      <c r="B12" t="b">
        <v>0</v>
      </c>
      <c r="C12">
        <f>'Respondent info'!E44</f>
        <v>0</v>
      </c>
    </row>
    <row r="13" spans="1:3" x14ac:dyDescent="0.45">
      <c r="A13" t="s">
        <v>84</v>
      </c>
      <c r="B13" t="b">
        <v>0</v>
      </c>
      <c r="C13">
        <f>'Respondent info'!E45</f>
        <v>0</v>
      </c>
    </row>
    <row r="14" spans="1:3" x14ac:dyDescent="0.45">
      <c r="A14" t="s">
        <v>86</v>
      </c>
      <c r="B14" t="b">
        <v>0</v>
      </c>
      <c r="C14">
        <f>'Respondent info'!E46</f>
        <v>0</v>
      </c>
    </row>
    <row r="15" spans="1:3" x14ac:dyDescent="0.45">
      <c r="A15" t="s">
        <v>99</v>
      </c>
      <c r="B15" t="b">
        <v>0</v>
      </c>
      <c r="C15">
        <f>'Respondent info'!E47</f>
        <v>0</v>
      </c>
    </row>
    <row r="16" spans="1:3" x14ac:dyDescent="0.45">
      <c r="A16" t="s">
        <v>130</v>
      </c>
      <c r="B16" t="b">
        <v>0</v>
      </c>
      <c r="C16">
        <f>'Respondent info'!E48</f>
        <v>0</v>
      </c>
    </row>
    <row r="17" spans="1:3" x14ac:dyDescent="0.45">
      <c r="A17" t="s">
        <v>128</v>
      </c>
      <c r="B17" t="b">
        <v>0</v>
      </c>
      <c r="C17">
        <f>'Respondent info'!E49</f>
        <v>0</v>
      </c>
    </row>
    <row r="18" spans="1:3" x14ac:dyDescent="0.45">
      <c r="A18" t="s">
        <v>100</v>
      </c>
      <c r="B18" t="b">
        <v>0</v>
      </c>
      <c r="C18">
        <f>'Respondent info'!E50</f>
        <v>0</v>
      </c>
    </row>
    <row r="20" spans="1:3" x14ac:dyDescent="0.45">
      <c r="A20" s="69" t="s">
        <v>176</v>
      </c>
    </row>
    <row r="21" spans="1:3" x14ac:dyDescent="0.45">
      <c r="A21" t="s">
        <v>177</v>
      </c>
    </row>
  </sheetData>
  <pageMargins left="0.7" right="0.7" top="0.75" bottom="0.75" header="0.3" footer="0.3"/>
  <pageSetup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8ADAA-B53D-4CDD-91B5-33FE86F4898A}">
  <sheetPr codeName="Sheet2"/>
  <dimension ref="A2:C43"/>
  <sheetViews>
    <sheetView workbookViewId="0">
      <selection activeCell="B4" sqref="B4:B9"/>
    </sheetView>
  </sheetViews>
  <sheetFormatPr defaultRowHeight="14.25" x14ac:dyDescent="0.45"/>
  <cols>
    <col min="2" max="2" width="10.19921875" customWidth="1"/>
    <col min="3" max="3" width="9.9296875" bestFit="1" customWidth="1"/>
  </cols>
  <sheetData>
    <row r="2" spans="1:2" x14ac:dyDescent="0.45">
      <c r="A2" t="s">
        <v>0</v>
      </c>
      <c r="B2" t="s">
        <v>174</v>
      </c>
    </row>
    <row r="3" spans="1:2" x14ac:dyDescent="0.45">
      <c r="B3" t="s">
        <v>1</v>
      </c>
    </row>
    <row r="4" spans="1:2" x14ac:dyDescent="0.45">
      <c r="B4" t="s">
        <v>3</v>
      </c>
    </row>
    <row r="5" spans="1:2" x14ac:dyDescent="0.45">
      <c r="B5" t="s">
        <v>7</v>
      </c>
    </row>
    <row r="6" spans="1:2" x14ac:dyDescent="0.45">
      <c r="B6" t="s">
        <v>2</v>
      </c>
    </row>
    <row r="7" spans="1:2" x14ac:dyDescent="0.45">
      <c r="B7" t="s">
        <v>4</v>
      </c>
    </row>
    <row r="8" spans="1:2" x14ac:dyDescent="0.45">
      <c r="B8" t="s">
        <v>6</v>
      </c>
    </row>
    <row r="9" spans="1:2" x14ac:dyDescent="0.45">
      <c r="B9" t="s">
        <v>5</v>
      </c>
    </row>
    <row r="10" spans="1:2" x14ac:dyDescent="0.45">
      <c r="A10" t="s">
        <v>33</v>
      </c>
      <c r="B10" t="s">
        <v>174</v>
      </c>
    </row>
    <row r="11" spans="1:2" x14ac:dyDescent="0.45">
      <c r="B11" t="s">
        <v>34</v>
      </c>
    </row>
    <row r="12" spans="1:2" x14ac:dyDescent="0.45">
      <c r="B12" t="s">
        <v>37</v>
      </c>
    </row>
    <row r="13" spans="1:2" x14ac:dyDescent="0.45">
      <c r="B13" t="s">
        <v>38</v>
      </c>
    </row>
    <row r="14" spans="1:2" x14ac:dyDescent="0.45">
      <c r="B14" t="s">
        <v>35</v>
      </c>
    </row>
    <row r="15" spans="1:2" x14ac:dyDescent="0.45">
      <c r="B15" t="s">
        <v>36</v>
      </c>
    </row>
    <row r="16" spans="1:2" x14ac:dyDescent="0.45">
      <c r="A16" t="s">
        <v>46</v>
      </c>
      <c r="B16" s="13" t="s">
        <v>174</v>
      </c>
    </row>
    <row r="17" spans="1:3" x14ac:dyDescent="0.45">
      <c r="B17" s="13" t="s">
        <v>47</v>
      </c>
    </row>
    <row r="18" spans="1:3" x14ac:dyDescent="0.45">
      <c r="B18" t="s">
        <v>34</v>
      </c>
    </row>
    <row r="19" spans="1:3" x14ac:dyDescent="0.45">
      <c r="B19" t="s">
        <v>37</v>
      </c>
    </row>
    <row r="20" spans="1:3" x14ac:dyDescent="0.45">
      <c r="B20" t="s">
        <v>38</v>
      </c>
    </row>
    <row r="21" spans="1:3" x14ac:dyDescent="0.45">
      <c r="B21" t="s">
        <v>35</v>
      </c>
    </row>
    <row r="22" spans="1:3" x14ac:dyDescent="0.45">
      <c r="B22" t="s">
        <v>36</v>
      </c>
    </row>
    <row r="25" spans="1:3" x14ac:dyDescent="0.45">
      <c r="A25" t="s">
        <v>53</v>
      </c>
    </row>
    <row r="27" spans="1:3" x14ac:dyDescent="0.45">
      <c r="A27" t="s">
        <v>54</v>
      </c>
      <c r="B27" s="14">
        <v>43862</v>
      </c>
      <c r="C27" s="14">
        <v>43890</v>
      </c>
    </row>
    <row r="28" spans="1:3" x14ac:dyDescent="0.45">
      <c r="A28" t="s">
        <v>11</v>
      </c>
      <c r="B28" s="14">
        <v>43891</v>
      </c>
      <c r="C28" s="14">
        <v>43921</v>
      </c>
    </row>
    <row r="29" spans="1:3" x14ac:dyDescent="0.45">
      <c r="A29" t="s">
        <v>12</v>
      </c>
      <c r="B29" s="14">
        <v>43922</v>
      </c>
      <c r="C29" s="14">
        <v>43951</v>
      </c>
    </row>
    <row r="32" spans="1:3" x14ac:dyDescent="0.45">
      <c r="A32" t="s">
        <v>92</v>
      </c>
      <c r="B32" t="s">
        <v>174</v>
      </c>
    </row>
    <row r="33" spans="1:2" x14ac:dyDescent="0.45">
      <c r="B33" t="s">
        <v>93</v>
      </c>
    </row>
    <row r="34" spans="1:2" x14ac:dyDescent="0.45">
      <c r="B34" t="s">
        <v>95</v>
      </c>
    </row>
    <row r="35" spans="1:2" x14ac:dyDescent="0.45">
      <c r="B35" t="s">
        <v>96</v>
      </c>
    </row>
    <row r="36" spans="1:2" x14ac:dyDescent="0.45">
      <c r="B36" t="s">
        <v>97</v>
      </c>
    </row>
    <row r="37" spans="1:2" x14ac:dyDescent="0.45">
      <c r="A37" t="s">
        <v>117</v>
      </c>
      <c r="B37" t="s">
        <v>120</v>
      </c>
    </row>
    <row r="38" spans="1:2" x14ac:dyDescent="0.45">
      <c r="B38" t="s">
        <v>118</v>
      </c>
    </row>
    <row r="39" spans="1:2" x14ac:dyDescent="0.45">
      <c r="B39" s="59" t="s">
        <v>119</v>
      </c>
    </row>
    <row r="41" spans="1:2" x14ac:dyDescent="0.45">
      <c r="A41" t="s">
        <v>162</v>
      </c>
      <c r="B41" t="s">
        <v>162</v>
      </c>
    </row>
    <row r="42" spans="1:2" x14ac:dyDescent="0.45">
      <c r="B42" t="s">
        <v>160</v>
      </c>
    </row>
    <row r="43" spans="1:2" x14ac:dyDescent="0.45">
      <c r="B43" t="s">
        <v>161</v>
      </c>
    </row>
  </sheetData>
  <pageMargins left="0.7" right="0.7" top="0.75" bottom="0.75" header="0.3" footer="0.3"/>
  <pageSetup orientation="portrait" verticalDpi="0"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Respondent info</vt:lpstr>
      <vt:lpstr>Margin</vt:lpstr>
      <vt:lpstr>Transparency</vt:lpstr>
      <vt:lpstr>Questions</vt:lpstr>
      <vt:lpstr>Response Data</vt:lpstr>
      <vt:lpstr>Controls</vt:lpstr>
      <vt:lpstr>Questions!_Hlk66883268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2021-04-22T11:36:53Z</dcterms:created>
  <dcterms:modified xsi:type="dcterms:W3CDTF">2021-04-23T08:31:14Z</dcterms:modified>
</cp:coreProperties>
</file>